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e22p2v1\OCE\Outlook\2019\11 Nov\"/>
    </mc:Choice>
  </mc:AlternateContent>
  <xr:revisionPtr revIDLastSave="0" documentId="13_ncr:1_{FF329C19-82A1-4489-B0F4-7FF06903D7A9}" xr6:coauthVersionLast="41" xr6:coauthVersionMax="41" xr10:uidLastSave="{00000000-0000-0000-0000-000000000000}"/>
  <bookViews>
    <workbookView xWindow="-120" yWindow="-120" windowWidth="29040" windowHeight="15840" xr2:uid="{ACF734D3-18C5-4814-A76D-490AE315E2BE}"/>
  </bookViews>
  <sheets>
    <sheet name="Outlook" sheetId="1" r:id="rId1"/>
  </sheets>
  <definedNames>
    <definedName name="Print_Area_MI" localSheetId="0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" i="1" l="1"/>
  <c r="O8" i="1"/>
  <c r="N8" i="1"/>
  <c r="M8" i="1" l="1"/>
  <c r="L8" i="1"/>
  <c r="K8" i="1"/>
  <c r="J8" i="1"/>
  <c r="I8" i="1"/>
  <c r="H8" i="1"/>
  <c r="G8" i="1"/>
  <c r="F8" i="1"/>
  <c r="Q8" i="1" l="1"/>
</calcChain>
</file>

<file path=xl/sharedStrings.xml><?xml version="1.0" encoding="utf-8"?>
<sst xmlns="http://schemas.openxmlformats.org/spreadsheetml/2006/main" count="30" uniqueCount="30">
  <si>
    <t>November 2019 Economic and Housing Market Outlook</t>
  </si>
  <si>
    <t>Summary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</si>
  <si>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</si>
  <si>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</si>
  <si>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</si>
  <si>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</si>
  <si>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</si>
  <si>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</si>
  <si>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</si>
  <si>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</si>
  <si>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</si>
  <si>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</si>
  <si>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</si>
  <si>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</si>
  <si>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</si>
  <si>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</si>
  <si>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</si>
  <si>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</si>
  <si>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30-year PMMS (%) a.</t>
  </si>
  <si>
    <t>Total home sales (M) b.</t>
  </si>
  <si>
    <t>House price growth (%) c.</t>
  </si>
  <si>
    <t>Total originations ($B) d.</t>
  </si>
  <si>
    <t>Purchase originations ($B) d.</t>
  </si>
  <si>
    <t>Refinance originations ($B) d.</t>
  </si>
  <si>
    <r>
      <t>Note:</t>
    </r>
    <r>
      <rPr>
        <i/>
        <sz val="8"/>
        <color theme="1"/>
        <rFont val="Calibri"/>
        <family val="2"/>
        <scheme val="minor"/>
      </rPr>
      <t xml:space="preserve"> Quarterly and annual forecasts (or estimates) are shown in shaded areas; totals may not add due to rounding; annual forecast data are averages of quarterly values</t>
    </r>
  </si>
  <si>
    <r>
      <t xml:space="preserve">a.  </t>
    </r>
    <r>
      <rPr>
        <i/>
        <sz val="8"/>
        <color theme="1"/>
        <rFont val="Calibri"/>
        <family val="2"/>
        <scheme val="minor"/>
      </rPr>
      <t>Quarterly average of monthly interest rates (not seasonally-adjusted); reported as an annual rate.</t>
    </r>
  </si>
  <si>
    <r>
      <t xml:space="preserve">b.  </t>
    </r>
    <r>
      <rPr>
        <i/>
        <sz val="8"/>
        <color theme="1"/>
        <rFont val="Calibri"/>
        <family val="2"/>
        <scheme val="minor"/>
      </rPr>
      <t>Millions of housing units; total sales are the sum of new and existing single-family, condo/co-op home sales; quarterly averages of monthly, seasonally-adjusted levels (reported at an annual rate).</t>
    </r>
  </si>
  <si>
    <r>
      <t xml:space="preserve">c. </t>
    </r>
    <r>
      <rPr>
        <i/>
        <sz val="8"/>
        <color theme="1"/>
        <rFont val="Calibri"/>
        <family val="2"/>
        <scheme val="minor"/>
      </rPr>
      <t xml:space="preserve"> Quarterly growth rate of Freddie Mac's House Price Index;  seasonally-adjusted; annual rates for yearly data.</t>
    </r>
  </si>
  <si>
    <r>
      <t xml:space="preserve">d.  </t>
    </r>
    <r>
      <rPr>
        <i/>
        <sz val="8"/>
        <color theme="1"/>
        <rFont val="Calibri"/>
        <family val="2"/>
        <scheme val="minor"/>
      </rPr>
      <t xml:space="preserve">Billions of dollars (not seasonally-adjusted). Includes only 1st lien mortgage originations. </t>
    </r>
  </si>
  <si>
    <t>Draft Revised 11/18/2019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</si>
</sst>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General_)"/>
    <numFmt numFmtId="165" formatCode="0.0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sz val="10"/>
      <name val="Helv"/>
    </font>
    <font>
      <b/>
      <sz val="16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medium">
        <color theme="8"/>
      </left>
      <right style="thin">
        <color theme="8"/>
      </right>
      <top style="medium">
        <color theme="8"/>
      </top>
      <bottom style="medium">
        <color rgb="FF0070C0"/>
      </bottom>
      <diagonal/>
    </border>
    <border>
      <left style="thin">
        <color theme="8"/>
      </left>
      <right/>
      <top style="medium">
        <color theme="8"/>
      </top>
      <bottom style="medium">
        <color rgb="FF0070C0"/>
      </bottom>
      <diagonal/>
    </border>
    <border>
      <left/>
      <right/>
      <top style="medium">
        <color theme="8"/>
      </top>
      <bottom style="medium">
        <color rgb="FF0070C0"/>
      </bottom>
      <diagonal/>
    </border>
    <border>
      <left/>
      <right style="thin">
        <color theme="8"/>
      </right>
      <top style="medium">
        <color theme="8"/>
      </top>
      <bottom style="medium">
        <color rgb="FF0070C0"/>
      </bottom>
      <diagonal/>
    </border>
    <border>
      <left/>
      <right style="medium">
        <color theme="8"/>
      </right>
      <top style="medium">
        <color theme="8"/>
      </top>
      <bottom style="medium">
        <color rgb="FF0070C0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 style="medium">
        <color theme="8"/>
      </left>
      <right style="thin">
        <color theme="8"/>
      </right>
      <top style="medium">
        <color rgb="FF0070C0"/>
      </top>
      <bottom/>
      <diagonal/>
    </border>
    <border>
      <left style="thin">
        <color theme="8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thin">
        <color theme="8"/>
      </right>
      <top style="medium">
        <color rgb="FF0070C0"/>
      </top>
      <bottom/>
      <diagonal/>
    </border>
    <border>
      <left style="thin">
        <color theme="8"/>
      </left>
      <right/>
      <top/>
      <bottom/>
      <diagonal/>
    </border>
    <border>
      <left/>
      <right style="medium">
        <color theme="8"/>
      </right>
      <top style="medium">
        <color rgb="FF0070C0"/>
      </top>
      <bottom/>
      <diagonal/>
    </border>
    <border>
      <left style="thin">
        <color theme="8"/>
      </left>
      <right/>
      <top style="medium">
        <color theme="8"/>
      </top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 style="thin">
        <color theme="8"/>
      </right>
      <top/>
      <bottom/>
      <diagonal/>
    </border>
    <border>
      <left/>
      <right style="thin">
        <color theme="8"/>
      </right>
      <top/>
      <bottom/>
      <diagonal/>
    </border>
    <border>
      <left style="medium">
        <color theme="8"/>
      </left>
      <right/>
      <top/>
      <bottom/>
      <diagonal/>
    </border>
    <border>
      <left style="medium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thin">
        <color theme="8"/>
      </right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 style="medium">
        <color theme="8"/>
      </bottom>
      <diagonal/>
    </border>
  </borders>
  <cellStyleXfs count="2">
    <xf numFmtId="0" fontId="0" fillId="0" borderId="0"/>
    <xf numFmtId="164" fontId="1" fillId="0" borderId="0"/>
  </cellStyleXfs>
  <cellXfs count="57">
    <xf numFmtId="0" fontId="0" fillId="0" borderId="0" xfId="0"/>
    <xf numFmtId="0" fontId="0" fillId="2" borderId="0" xfId="0" applyFill="1"/>
    <xf numFmtId="0" fontId="3" fillId="0" borderId="1" xfId="0" applyFont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left" vertical="center" wrapText="1" readingOrder="1"/>
    </xf>
    <xf numFmtId="165" fontId="5" fillId="2" borderId="8" xfId="0" applyNumberFormat="1" applyFont="1" applyFill="1" applyBorder="1" applyAlignment="1">
      <alignment horizontal="right" vertical="center" wrapText="1" readingOrder="1"/>
    </xf>
    <xf numFmtId="165" fontId="5" fillId="2" borderId="9" xfId="0" applyNumberFormat="1" applyFont="1" applyFill="1" applyBorder="1" applyAlignment="1">
      <alignment horizontal="right" vertical="center" wrapText="1" readingOrder="1"/>
    </xf>
    <xf numFmtId="165" fontId="5" fillId="2" borderId="10" xfId="0" applyNumberFormat="1" applyFont="1" applyFill="1" applyBorder="1" applyAlignment="1">
      <alignment horizontal="right" vertical="center" wrapText="1" readingOrder="1"/>
    </xf>
    <xf numFmtId="165" fontId="6" fillId="3" borderId="10" xfId="1" applyNumberFormat="1" applyFont="1" applyFill="1" applyBorder="1" applyAlignment="1">
      <alignment horizontal="right" vertical="center"/>
    </xf>
    <xf numFmtId="165" fontId="6" fillId="3" borderId="11" xfId="1" applyNumberFormat="1" applyFont="1" applyFill="1" applyBorder="1" applyAlignment="1">
      <alignment horizontal="right" vertical="center"/>
    </xf>
    <xf numFmtId="165" fontId="6" fillId="3" borderId="9" xfId="1" applyNumberFormat="1" applyFont="1" applyFill="1" applyBorder="1" applyAlignment="1">
      <alignment horizontal="right" vertical="center"/>
    </xf>
    <xf numFmtId="165" fontId="6" fillId="3" borderId="12" xfId="1" applyNumberFormat="1" applyFont="1" applyFill="1" applyBorder="1" applyAlignment="1">
      <alignment horizontal="right" vertical="center"/>
    </xf>
    <xf numFmtId="165" fontId="5" fillId="2" borderId="13" xfId="0" applyNumberFormat="1" applyFont="1" applyFill="1" applyBorder="1" applyAlignment="1">
      <alignment horizontal="right" vertical="center" wrapText="1" readingOrder="1"/>
    </xf>
    <xf numFmtId="165" fontId="6" fillId="3" borderId="0" xfId="1" applyNumberFormat="1" applyFont="1" applyFill="1" applyBorder="1" applyAlignment="1">
      <alignment horizontal="right" vertical="center"/>
    </xf>
    <xf numFmtId="165" fontId="6" fillId="3" borderId="14" xfId="1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left" vertical="center" wrapText="1" readingOrder="1"/>
    </xf>
    <xf numFmtId="165" fontId="5" fillId="2" borderId="11" xfId="0" applyNumberFormat="1" applyFont="1" applyFill="1" applyBorder="1" applyAlignment="1">
      <alignment horizontal="right" vertical="center" wrapText="1" readingOrder="1"/>
    </xf>
    <xf numFmtId="165" fontId="5" fillId="2" borderId="0" xfId="0" applyNumberFormat="1" applyFont="1" applyFill="1" applyBorder="1" applyAlignment="1">
      <alignment horizontal="right" vertical="center" wrapText="1" readingOrder="1"/>
    </xf>
    <xf numFmtId="165" fontId="5" fillId="2" borderId="16" xfId="0" applyNumberFormat="1" applyFont="1" applyFill="1" applyBorder="1" applyAlignment="1">
      <alignment horizontal="right" vertical="center" wrapText="1" readingOrder="1"/>
    </xf>
    <xf numFmtId="165" fontId="6" fillId="3" borderId="16" xfId="1" applyNumberFormat="1" applyFont="1" applyFill="1" applyBorder="1" applyAlignment="1">
      <alignment horizontal="right" vertical="center"/>
    </xf>
    <xf numFmtId="165" fontId="5" fillId="2" borderId="17" xfId="0" applyNumberFormat="1" applyFont="1" applyFill="1" applyBorder="1" applyAlignment="1">
      <alignment horizontal="right" vertical="center" wrapText="1" readingOrder="1"/>
    </xf>
    <xf numFmtId="166" fontId="7" fillId="2" borderId="11" xfId="1" applyNumberFormat="1" applyFont="1" applyFill="1" applyBorder="1" applyAlignment="1">
      <alignment horizontal="right" vertical="center"/>
    </xf>
    <xf numFmtId="166" fontId="7" fillId="2" borderId="0" xfId="1" applyNumberFormat="1" applyFont="1" applyFill="1" applyBorder="1" applyAlignment="1">
      <alignment horizontal="right" vertical="center"/>
    </xf>
    <xf numFmtId="166" fontId="7" fillId="2" borderId="16" xfId="1" applyNumberFormat="1" applyFont="1" applyFill="1" applyBorder="1" applyAlignment="1">
      <alignment horizontal="right" vertical="center"/>
    </xf>
    <xf numFmtId="166" fontId="6" fillId="3" borderId="11" xfId="1" applyNumberFormat="1" applyFont="1" applyFill="1" applyBorder="1" applyAlignment="1">
      <alignment horizontal="right" vertical="center"/>
    </xf>
    <xf numFmtId="166" fontId="6" fillId="3" borderId="0" xfId="1" applyNumberFormat="1" applyFont="1" applyFill="1" applyBorder="1" applyAlignment="1">
      <alignment horizontal="right" vertical="center"/>
    </xf>
    <xf numFmtId="166" fontId="6" fillId="3" borderId="16" xfId="1" applyNumberFormat="1" applyFont="1" applyFill="1" applyBorder="1" applyAlignment="1">
      <alignment horizontal="right" vertical="center"/>
    </xf>
    <xf numFmtId="166" fontId="6" fillId="3" borderId="14" xfId="1" applyNumberFormat="1" applyFont="1" applyFill="1" applyBorder="1" applyAlignment="1">
      <alignment horizontal="right" vertical="center"/>
    </xf>
    <xf numFmtId="6" fontId="5" fillId="2" borderId="11" xfId="0" applyNumberFormat="1" applyFont="1" applyFill="1" applyBorder="1" applyAlignment="1">
      <alignment horizontal="right" vertical="center" wrapText="1" readingOrder="1"/>
    </xf>
    <xf numFmtId="0" fontId="4" fillId="2" borderId="18" xfId="0" applyFont="1" applyFill="1" applyBorder="1" applyAlignment="1">
      <alignment horizontal="left" vertical="center" wrapText="1" readingOrder="1"/>
    </xf>
    <xf numFmtId="166" fontId="7" fillId="2" borderId="19" xfId="1" applyNumberFormat="1" applyFont="1" applyFill="1" applyBorder="1" applyAlignment="1">
      <alignment horizontal="right" vertical="center"/>
    </xf>
    <xf numFmtId="166" fontId="7" fillId="2" borderId="20" xfId="1" applyNumberFormat="1" applyFont="1" applyFill="1" applyBorder="1" applyAlignment="1">
      <alignment horizontal="right" vertical="center"/>
    </xf>
    <xf numFmtId="166" fontId="7" fillId="2" borderId="21" xfId="1" applyNumberFormat="1" applyFont="1" applyFill="1" applyBorder="1" applyAlignment="1">
      <alignment horizontal="right" vertical="center"/>
    </xf>
    <xf numFmtId="166" fontId="6" fillId="3" borderId="19" xfId="1" applyNumberFormat="1" applyFont="1" applyFill="1" applyBorder="1" applyAlignment="1">
      <alignment horizontal="right" vertical="center"/>
    </xf>
    <xf numFmtId="166" fontId="6" fillId="3" borderId="20" xfId="1" applyNumberFormat="1" applyFont="1" applyFill="1" applyBorder="1" applyAlignment="1">
      <alignment horizontal="right" vertical="center"/>
    </xf>
    <xf numFmtId="166" fontId="6" fillId="3" borderId="21" xfId="1" applyNumberFormat="1" applyFont="1" applyFill="1" applyBorder="1" applyAlignment="1">
      <alignment horizontal="right" vertical="center"/>
    </xf>
    <xf numFmtId="166" fontId="6" fillId="3" borderId="22" xfId="1" applyNumberFormat="1" applyFont="1" applyFill="1" applyBorder="1" applyAlignment="1">
      <alignment horizontal="right" vertical="center"/>
    </xf>
    <xf numFmtId="6" fontId="5" fillId="2" borderId="19" xfId="0" applyNumberFormat="1" applyFont="1" applyFill="1" applyBorder="1" applyAlignment="1">
      <alignment horizontal="right" vertical="center" wrapText="1" readingOrder="1"/>
    </xf>
    <xf numFmtId="165" fontId="7" fillId="2" borderId="0" xfId="1" applyNumberFormat="1" applyFont="1" applyFill="1" applyBorder="1" applyAlignment="1">
      <alignment horizontal="right" vertical="center"/>
    </xf>
    <xf numFmtId="166" fontId="0" fillId="0" borderId="0" xfId="0" applyNumberFormat="1"/>
    <xf numFmtId="3" fontId="0" fillId="0" borderId="0" xfId="0" applyNumberFormat="1"/>
    <xf numFmtId="0" fontId="8" fillId="2" borderId="26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164" fontId="2" fillId="2" borderId="0" xfId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8" fillId="2" borderId="23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</cellXfs>
  <cellStyles count="2">
    <cellStyle name="Normal" xfId="0" builtinId="0"/>
    <cellStyle name="Normal_public" xfId="1" xr:uid="{EBD2E727-E183-495D-B551-0D1C11B1C3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B15A1-7D93-41C7-9EE0-EA48F8CB7651}">
  <sheetPr>
    <pageSetUpPr fitToPage="1"/>
  </sheetPr>
  <dimension ref="A1:X29"/>
  <sheetViews>
    <sheetView tabSelected="1" topLeftCell="A4" workbookViewId="0">
      <selection activeCell="A22" sqref="A22"/>
    </sheetView>
  </sheetViews>
  <sheetFormatPr defaultRowHeight="15" x14ac:dyDescent="0.25"/>
  <cols>
    <col min="1" max="1" width="34.140625" customWidth="1"/>
    <col min="2" max="17" width="8.7109375" customWidth="1"/>
    <col min="18" max="18" width="8.85546875" bestFit="1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 x14ac:dyDescent="0.3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1"/>
      <c r="T2" s="1"/>
      <c r="U2" s="1"/>
      <c r="V2" s="1"/>
      <c r="W2" s="1"/>
      <c r="X2" s="1"/>
    </row>
    <row r="3" spans="1:24" ht="15.75" thickBot="1" x14ac:dyDescent="0.3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  <c r="W3" s="1"/>
      <c r="X3" s="1"/>
    </row>
    <row r="4" spans="1:24" ht="36.75" thickBot="1" x14ac:dyDescent="0.3">
      <c r="A4" s="2" t="s">
        <v>1</v>
      </c>
      <c r="B4" s="3" t="s">
        <v>2</v>
      </c>
      <c r="C4" s="4" t="s">
        <v>3</v>
      </c>
      <c r="D4" s="4" t="s">
        <v>4</v>
      </c>
      <c r="E4" s="5" t="s">
        <v>5</v>
      </c>
      <c r="F4" s="3" t="s">
        <v>6</v>
      </c>
      <c r="G4" s="4" t="s">
        <v>7</v>
      </c>
      <c r="H4" s="4" t="s">
        <v>8</v>
      </c>
      <c r="I4" s="5" t="s">
        <v>9</v>
      </c>
      <c r="J4" s="3" t="s">
        <v>10</v>
      </c>
      <c r="K4" s="4" t="s">
        <v>11</v>
      </c>
      <c r="L4" s="4" t="s">
        <v>12</v>
      </c>
      <c r="M4" s="6" t="s">
        <v>13</v>
      </c>
      <c r="N4" s="3" t="s">
        <v>14</v>
      </c>
      <c r="O4" s="4" t="s">
        <v>15</v>
      </c>
      <c r="P4" s="4" t="s">
        <v>16</v>
      </c>
      <c r="Q4" s="6" t="s">
        <v>17</v>
      </c>
      <c r="R4" s="7">
        <v>2018</v>
      </c>
      <c r="S4" s="4">
        <v>2019</v>
      </c>
      <c r="T4" s="4">
        <v>2020</v>
      </c>
      <c r="U4" s="8">
        <v>2021</v>
      </c>
      <c r="V4" s="1"/>
      <c r="W4" s="1"/>
      <c r="X4" s="1"/>
    </row>
    <row r="5" spans="1:24" ht="39.950000000000003" customHeight="1" x14ac:dyDescent="0.25">
      <c r="A5" s="9" t="s">
        <v>18</v>
      </c>
      <c r="B5" s="10">
        <v>4.3</v>
      </c>
      <c r="C5" s="11">
        <v>4.54</v>
      </c>
      <c r="D5" s="11">
        <v>4.57</v>
      </c>
      <c r="E5" s="12">
        <v>4.8</v>
      </c>
      <c r="F5" s="10">
        <v>4.4000000000000004</v>
      </c>
      <c r="G5" s="11">
        <v>4.01</v>
      </c>
      <c r="H5" s="11">
        <v>3.7</v>
      </c>
      <c r="I5" s="13">
        <v>3.81</v>
      </c>
      <c r="J5" s="14">
        <v>3.77</v>
      </c>
      <c r="K5" s="15">
        <v>3.77</v>
      </c>
      <c r="L5" s="15">
        <v>3.78</v>
      </c>
      <c r="M5" s="13">
        <v>3.78</v>
      </c>
      <c r="N5" s="14">
        <v>3.79</v>
      </c>
      <c r="O5" s="15">
        <v>3.81</v>
      </c>
      <c r="P5" s="15">
        <v>3.81</v>
      </c>
      <c r="Q5" s="16">
        <v>3.85</v>
      </c>
      <c r="R5" s="17">
        <v>4.5999999999999996</v>
      </c>
      <c r="S5" s="15">
        <v>4</v>
      </c>
      <c r="T5" s="18">
        <v>3.8</v>
      </c>
      <c r="U5" s="19">
        <v>3.8</v>
      </c>
      <c r="V5" s="1"/>
      <c r="W5" s="1"/>
      <c r="X5" s="1"/>
    </row>
    <row r="6" spans="1:24" ht="39.950000000000003" customHeight="1" x14ac:dyDescent="0.25">
      <c r="A6" s="20" t="s">
        <v>19</v>
      </c>
      <c r="B6" s="21">
        <v>6.149</v>
      </c>
      <c r="C6" s="22">
        <v>6.0389999999999997</v>
      </c>
      <c r="D6" s="22">
        <v>5.9140000000000006</v>
      </c>
      <c r="E6" s="23">
        <v>5.7219999999999995</v>
      </c>
      <c r="F6" s="21">
        <v>5.8759999999999994</v>
      </c>
      <c r="G6" s="22">
        <v>5.95</v>
      </c>
      <c r="H6" s="43">
        <v>6.1400000000000006</v>
      </c>
      <c r="I6" s="24">
        <v>6.0838539999999997</v>
      </c>
      <c r="J6" s="14">
        <v>6.0381651999999999</v>
      </c>
      <c r="K6" s="18">
        <v>6.0887076000000002</v>
      </c>
      <c r="L6" s="18">
        <v>6.0282736000000003</v>
      </c>
      <c r="M6" s="24">
        <v>6.0489245</v>
      </c>
      <c r="N6" s="14">
        <v>6.0939386999999998</v>
      </c>
      <c r="O6" s="18">
        <v>6.1889918000000002</v>
      </c>
      <c r="P6" s="18">
        <v>6.2769116</v>
      </c>
      <c r="Q6" s="19">
        <v>6.3834762999999999</v>
      </c>
      <c r="R6" s="25">
        <v>5.96</v>
      </c>
      <c r="S6" s="18">
        <v>6.0215000000000005</v>
      </c>
      <c r="T6" s="18">
        <v>6.1</v>
      </c>
      <c r="U6" s="19">
        <v>6.2</v>
      </c>
      <c r="V6" s="1"/>
      <c r="W6" s="1"/>
      <c r="X6" s="1"/>
    </row>
    <row r="7" spans="1:24" ht="39.950000000000003" customHeight="1" x14ac:dyDescent="0.25">
      <c r="A7" s="20" t="s">
        <v>20</v>
      </c>
      <c r="B7" s="21">
        <v>1.9517349463447298</v>
      </c>
      <c r="C7" s="22">
        <v>1.0009586539041937</v>
      </c>
      <c r="D7" s="22">
        <v>1.0640422731224897</v>
      </c>
      <c r="E7" s="23">
        <v>0.93527145885194951</v>
      </c>
      <c r="F7" s="21">
        <v>0.91821364748998491</v>
      </c>
      <c r="G7" s="22">
        <v>0.78968121981171091</v>
      </c>
      <c r="H7" s="43">
        <v>0.70722018363857941</v>
      </c>
      <c r="I7" s="24">
        <v>0.76609922470001202</v>
      </c>
      <c r="J7" s="14">
        <v>0.76619165636091502</v>
      </c>
      <c r="K7" s="18">
        <v>0.76609248401962038</v>
      </c>
      <c r="L7" s="18">
        <v>0.76614724646542065</v>
      </c>
      <c r="M7" s="24">
        <v>0.60259826134312355</v>
      </c>
      <c r="N7" s="14">
        <v>0.52088921365927021</v>
      </c>
      <c r="O7" s="18">
        <v>0.52088241346348596</v>
      </c>
      <c r="P7" s="18">
        <v>0.52095739073623193</v>
      </c>
      <c r="Q7" s="19">
        <v>0.48799566818198414</v>
      </c>
      <c r="R7" s="21">
        <v>5</v>
      </c>
      <c r="S7" s="18">
        <v>3.2192457478258163</v>
      </c>
      <c r="T7" s="18">
        <v>2.9326406002979866</v>
      </c>
      <c r="U7" s="19">
        <v>2.0665450710773303</v>
      </c>
      <c r="V7" s="1"/>
      <c r="W7" s="1"/>
      <c r="X7" s="1"/>
    </row>
    <row r="8" spans="1:24" ht="39.950000000000003" customHeight="1" x14ac:dyDescent="0.25">
      <c r="A8" s="20" t="s">
        <v>21</v>
      </c>
      <c r="B8" s="26">
        <v>400</v>
      </c>
      <c r="C8" s="27">
        <v>462</v>
      </c>
      <c r="D8" s="27">
        <v>451</v>
      </c>
      <c r="E8" s="28">
        <v>387</v>
      </c>
      <c r="F8" s="29">
        <f>SUM(F9:F10)</f>
        <v>355</v>
      </c>
      <c r="G8" s="30">
        <f t="shared" ref="G8:Q8" si="0">SUM(G9:G10)</f>
        <v>565</v>
      </c>
      <c r="H8" s="30">
        <f t="shared" si="0"/>
        <v>700</v>
      </c>
      <c r="I8" s="31">
        <f t="shared" si="0"/>
        <v>480.66382940057269</v>
      </c>
      <c r="J8" s="29">
        <f t="shared" si="0"/>
        <v>432.85192261769384</v>
      </c>
      <c r="K8" s="30">
        <f t="shared" si="0"/>
        <v>691.4625487071221</v>
      </c>
      <c r="L8" s="30">
        <f t="shared" si="0"/>
        <v>560.42342034664739</v>
      </c>
      <c r="M8" s="31">
        <f t="shared" si="0"/>
        <v>447.54361693237615</v>
      </c>
      <c r="N8" s="29">
        <f t="shared" si="0"/>
        <v>381.65207484406875</v>
      </c>
      <c r="O8" s="30">
        <f t="shared" si="0"/>
        <v>530.73900614269508</v>
      </c>
      <c r="P8" s="30">
        <f t="shared" si="0"/>
        <v>484.92870402140153</v>
      </c>
      <c r="Q8" s="32">
        <f t="shared" si="0"/>
        <v>400.48093008977247</v>
      </c>
      <c r="R8" s="33">
        <v>1700</v>
      </c>
      <c r="S8" s="30">
        <v>2100.6638294005725</v>
      </c>
      <c r="T8" s="30">
        <v>2132.2815086038395</v>
      </c>
      <c r="U8" s="32">
        <v>1797.8007150979379</v>
      </c>
      <c r="V8" s="1"/>
      <c r="W8" s="1"/>
      <c r="X8" s="1"/>
    </row>
    <row r="9" spans="1:24" ht="39.950000000000003" customHeight="1" x14ac:dyDescent="0.25">
      <c r="A9" s="20" t="s">
        <v>22</v>
      </c>
      <c r="B9" s="26">
        <v>233</v>
      </c>
      <c r="C9" s="27">
        <v>331</v>
      </c>
      <c r="D9" s="27">
        <v>329</v>
      </c>
      <c r="E9" s="28">
        <v>270</v>
      </c>
      <c r="F9" s="29">
        <v>230</v>
      </c>
      <c r="G9" s="30">
        <v>362</v>
      </c>
      <c r="H9" s="30">
        <v>367</v>
      </c>
      <c r="I9" s="31">
        <v>295.66382940057269</v>
      </c>
      <c r="J9" s="29">
        <v>243.31465689018248</v>
      </c>
      <c r="K9" s="30">
        <v>381.31930185476665</v>
      </c>
      <c r="L9" s="30">
        <v>371.56871841929222</v>
      </c>
      <c r="M9" s="31">
        <v>302.54361693237615</v>
      </c>
      <c r="N9" s="29">
        <v>252.02388633016565</v>
      </c>
      <c r="O9" s="30">
        <v>396.79159738612191</v>
      </c>
      <c r="P9" s="30">
        <v>394.93986339196476</v>
      </c>
      <c r="Q9" s="32">
        <v>325.48093008977247</v>
      </c>
      <c r="R9" s="33">
        <v>1163</v>
      </c>
      <c r="S9" s="30">
        <v>1254.6638294005727</v>
      </c>
      <c r="T9" s="30">
        <v>1298.7462940966175</v>
      </c>
      <c r="U9" s="32">
        <v>1369.2362771980249</v>
      </c>
      <c r="V9" s="1"/>
      <c r="W9" s="1"/>
      <c r="X9" s="1"/>
    </row>
    <row r="10" spans="1:24" ht="39.950000000000003" customHeight="1" thickBot="1" x14ac:dyDescent="0.3">
      <c r="A10" s="34" t="s">
        <v>23</v>
      </c>
      <c r="B10" s="35">
        <v>167</v>
      </c>
      <c r="C10" s="36">
        <v>131</v>
      </c>
      <c r="D10" s="36">
        <v>122</v>
      </c>
      <c r="E10" s="37">
        <v>117</v>
      </c>
      <c r="F10" s="38">
        <v>125</v>
      </c>
      <c r="G10" s="39">
        <v>203</v>
      </c>
      <c r="H10" s="39">
        <v>333</v>
      </c>
      <c r="I10" s="40">
        <v>185</v>
      </c>
      <c r="J10" s="38">
        <v>189.53726572751137</v>
      </c>
      <c r="K10" s="39">
        <v>310.1432468523555</v>
      </c>
      <c r="L10" s="39">
        <v>188.85470192735517</v>
      </c>
      <c r="M10" s="40">
        <v>145</v>
      </c>
      <c r="N10" s="38">
        <v>129.6281885139031</v>
      </c>
      <c r="O10" s="39">
        <v>133.94740875657314</v>
      </c>
      <c r="P10" s="39">
        <v>89.988840629436766</v>
      </c>
      <c r="Q10" s="41">
        <v>75</v>
      </c>
      <c r="R10" s="42">
        <v>537</v>
      </c>
      <c r="S10" s="39">
        <v>846</v>
      </c>
      <c r="T10" s="39">
        <v>833.53521450722201</v>
      </c>
      <c r="U10" s="32">
        <v>428.564437899913</v>
      </c>
      <c r="V10" s="1"/>
      <c r="W10" s="1"/>
      <c r="X10" s="1"/>
    </row>
    <row r="11" spans="1:24" x14ac:dyDescent="0.25">
      <c r="A11" s="51" t="s">
        <v>24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3"/>
      <c r="V11" s="1"/>
      <c r="W11" s="1"/>
      <c r="X11" s="1"/>
    </row>
    <row r="12" spans="1:24" x14ac:dyDescent="0.25">
      <c r="A12" s="54" t="s">
        <v>25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  <c r="V12" s="1"/>
      <c r="W12" s="1"/>
      <c r="X12" s="1"/>
    </row>
    <row r="13" spans="1:24" x14ac:dyDescent="0.25">
      <c r="A13" s="54" t="s">
        <v>26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6"/>
      <c r="V13" s="1"/>
      <c r="W13" s="1"/>
      <c r="X13" s="1"/>
    </row>
    <row r="14" spans="1:24" x14ac:dyDescent="0.25">
      <c r="A14" s="54" t="s">
        <v>27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6"/>
      <c r="V14" s="1"/>
      <c r="W14" s="1"/>
      <c r="X14" s="1"/>
    </row>
    <row r="15" spans="1:24" ht="15.75" thickBot="1" x14ac:dyDescent="0.3">
      <c r="A15" s="46" t="s">
        <v>28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8"/>
      <c r="V15" s="1"/>
      <c r="W15" s="1"/>
      <c r="X15" s="1"/>
    </row>
    <row r="16" spans="1:2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8" spans="1:24" x14ac:dyDescent="0.25">
      <c r="I28" s="44"/>
      <c r="J28" s="44"/>
      <c r="K28" s="44"/>
      <c r="L28" s="44"/>
      <c r="M28" s="44"/>
      <c r="N28" s="44"/>
      <c r="O28" s="44"/>
      <c r="P28" s="44"/>
      <c r="Q28" s="44"/>
    </row>
    <row r="29" spans="1:24" x14ac:dyDescent="0.25">
      <c r="F29" s="45"/>
      <c r="G29" s="45"/>
      <c r="H29" s="45"/>
      <c r="J29" s="44"/>
      <c r="K29" s="44"/>
      <c r="L29" s="44"/>
      <c r="M29" s="44"/>
      <c r="N29" s="44"/>
      <c r="O29" s="44"/>
      <c r="P29" s="44"/>
      <c r="Q29" s="44"/>
    </row>
  </sheetData>
  <mergeCells count="6">
    <mergeCell ref="A15:U15"/>
    <mergeCell ref="A2:R2"/>
    <mergeCell ref="A11:U11"/>
    <mergeCell ref="A12:U12"/>
    <mergeCell ref="A13:U13"/>
    <mergeCell ref="A14:U14"/>
  </mergeCell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Outlook</vt:lpstr>
    </vt:vector>
  </TitlesOfParts>
  <Company>Freddie 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Round, James Kemper</dc:creator>
  <cp:lastModifiedBy>Round, James Kemper</cp:lastModifiedBy>
  <cp:lastPrinted>2019-11-18T15:43:34Z</cp:lastPrinted>
  <dcterms:created xsi:type="dcterms:W3CDTF">2019-11-08T15:49:20Z</dcterms:created>
  <dcterms:modified xsi:type="dcterms:W3CDTF">2019-11-18T16:10:28Z</dcterms:modified>
</cp:coreProperties>
</file>