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8780" windowHeight="12216" activeTab="3"/>
  </bookViews>
  <sheets>
    <sheet name="Q1" sheetId="1" r:id="rId1"/>
    <sheet name="Q2" sheetId="2" r:id="rId2"/>
    <sheet name="Q3" sheetId="3" r:id="rId3"/>
    <sheet name="Q4" sheetId="4" r:id="rId4"/>
  </sheets>
  <definedNames/>
  <calcPr fullCalcOnLoad="1"/>
</workbook>
</file>

<file path=xl/sharedStrings.xml><?xml version="1.0" encoding="utf-8"?>
<sst xmlns="http://schemas.openxmlformats.org/spreadsheetml/2006/main" count="158" uniqueCount="42">
  <si>
    <t>Outstanding</t>
  </si>
  <si>
    <t>Gross</t>
  </si>
  <si>
    <t>Callables with</t>
  </si>
  <si>
    <t>Net</t>
  </si>
  <si>
    <t>Matured</t>
  </si>
  <si>
    <t>Called/Puts</t>
  </si>
  <si>
    <t>Expired Options</t>
  </si>
  <si>
    <t>Reference Bills &amp; Discount Notes</t>
  </si>
  <si>
    <t>Medium Term Notes</t>
  </si>
  <si>
    <t>Global Floating Rate</t>
  </si>
  <si>
    <t>Syndicated Callable</t>
  </si>
  <si>
    <t>MTN Callable</t>
  </si>
  <si>
    <t>Callables with Expired Options</t>
  </si>
  <si>
    <t>MTN Other</t>
  </si>
  <si>
    <t>Freddie Notes</t>
  </si>
  <si>
    <t>Total Medium Term Notes</t>
  </si>
  <si>
    <t>Reference Notes</t>
  </si>
  <si>
    <t xml:space="preserve"> USD Reference Notes</t>
  </si>
  <si>
    <t>€Reference Notes (6)</t>
  </si>
  <si>
    <t>Total Reference Notes</t>
  </si>
  <si>
    <t>Subordinated Debt</t>
  </si>
  <si>
    <t>Total Debt</t>
  </si>
  <si>
    <t>Disclaimer:</t>
  </si>
  <si>
    <t>(1) All figures are estimates based on Freddie Mac's unaudited internal reports and are subject to change.  Totals may not recalculate due to rounding.</t>
  </si>
  <si>
    <t>(2) All figures represent face amounts in USD billions.  These figures could differ significantly from proceeds, amortized principal amount</t>
  </si>
  <si>
    <t>and book value figures, particularly for zero-coupon securities.</t>
  </si>
  <si>
    <t>(3) Effective date for inclusion in the reported period is trade date.</t>
  </si>
  <si>
    <t>(4) "Gross Issuance" and "Repurchased" amounts include transactions that may be considered exchanges for financial reporting purposes</t>
  </si>
  <si>
    <t>under generally accepted accounting principles, or GAAP.</t>
  </si>
  <si>
    <t>(6) The US dollar amounts reflected for non-dollar debt are based on the exchange rate at issuance.</t>
  </si>
  <si>
    <r>
      <t>Estimated issuance, redemption and balances - unaudited</t>
    </r>
    <r>
      <rPr>
        <vertAlign val="superscript"/>
        <sz val="10"/>
        <rFont val="Arial"/>
        <family val="2"/>
      </rPr>
      <t xml:space="preserve"> (1,2,3)</t>
    </r>
  </si>
  <si>
    <r>
      <t>Issuance</t>
    </r>
    <r>
      <rPr>
        <b/>
        <vertAlign val="superscript"/>
        <sz val="10"/>
        <rFont val="Arial"/>
        <family val="2"/>
      </rPr>
      <t xml:space="preserve"> (4)</t>
    </r>
  </si>
  <si>
    <r>
      <t>Repurchased</t>
    </r>
    <r>
      <rPr>
        <b/>
        <vertAlign val="superscript"/>
        <sz val="10"/>
        <rFont val="Arial"/>
        <family val="2"/>
      </rPr>
      <t xml:space="preserve"> (4)</t>
    </r>
  </si>
  <si>
    <t>Amortization</t>
  </si>
  <si>
    <r>
      <t>Issuance</t>
    </r>
    <r>
      <rPr>
        <b/>
        <vertAlign val="superscript"/>
        <sz val="10"/>
        <rFont val="Arial"/>
        <family val="2"/>
      </rPr>
      <t xml:space="preserve"> (5)</t>
    </r>
  </si>
  <si>
    <t>Mortgage Linked Amortizing Notes</t>
  </si>
  <si>
    <t>(5) Represents the sum of the "Gross Issuance", "Matured", "Called" and "Repurchased" columns.</t>
  </si>
  <si>
    <t>Freddie Mac Funding Summary - 2013 Quarter 1</t>
  </si>
  <si>
    <t>Freddie Mac Funding Summary - 2013 Quarter 2</t>
  </si>
  <si>
    <t>Freddie Mac Funding Summary - 2013 Quarter 3</t>
  </si>
  <si>
    <t>Structured Agency Credit Risk Debt</t>
  </si>
  <si>
    <t>Freddie Mac Funding Summary - 2013 Quarter 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</si>
</sst>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"/>
    <numFmt numFmtId="169" formatCode="#,##0.0;\(#,##0.0\)"/>
    <numFmt numFmtId="170" formatCode="#,##0.00;\(#,##0.00\)"/>
    <numFmt numFmtId="171" formatCode="#,##0.000;\(#,##0.000\)"/>
    <numFmt numFmtId="172" formatCode="&quot;$&quot;#,##0.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_);\(#,##0.0\)"/>
    <numFmt numFmtId="177" formatCode="0.0"/>
    <numFmt numFmtId="178" formatCode="0.0_);\(0.0\)"/>
    <numFmt numFmtId="179" formatCode="0.00_);\(0.00\)"/>
    <numFmt numFmtId="180" formatCode="#,##0.0000;\(#,##0.0000\)"/>
  </numFmts>
  <fonts count="4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3" fontId="3" fillId="0" borderId="0" xfId="44" applyFont="1" applyAlignment="1">
      <alignment/>
    </xf>
    <xf numFmtId="43" fontId="0" fillId="0" borderId="0" xfId="44" applyFont="1" applyAlignment="1">
      <alignment/>
    </xf>
    <xf numFmtId="43" fontId="4" fillId="0" borderId="0" xfId="44" applyFont="1" applyAlignment="1">
      <alignment/>
    </xf>
    <xf numFmtId="43" fontId="4" fillId="0" borderId="0" xfId="44" applyFont="1" applyAlignment="1">
      <alignment horizontal="left"/>
    </xf>
    <xf numFmtId="172" fontId="0" fillId="0" borderId="0" xfId="44" applyNumberFormat="1" applyFont="1" applyAlignment="1">
      <alignment/>
    </xf>
    <xf numFmtId="173" fontId="0" fillId="0" borderId="0" xfId="44" applyNumberFormat="1" applyFont="1" applyAlignment="1">
      <alignment/>
    </xf>
    <xf numFmtId="43" fontId="8" fillId="0" borderId="0" xfId="44" applyFont="1" applyAlignment="1">
      <alignment horizontal="left"/>
    </xf>
    <xf numFmtId="174" fontId="0" fillId="0" borderId="0" xfId="44" applyNumberFormat="1" applyFont="1" applyAlignment="1">
      <alignment/>
    </xf>
    <xf numFmtId="175" fontId="0" fillId="0" borderId="0" xfId="44" applyNumberFormat="1" applyFont="1" applyAlignment="1">
      <alignment/>
    </xf>
    <xf numFmtId="175" fontId="0" fillId="0" borderId="10" xfId="44" applyNumberFormat="1" applyFont="1" applyBorder="1" applyAlignment="1">
      <alignment/>
    </xf>
    <xf numFmtId="173" fontId="0" fillId="0" borderId="10" xfId="44" applyNumberFormat="1" applyFont="1" applyBorder="1" applyAlignment="1">
      <alignment/>
    </xf>
    <xf numFmtId="176" fontId="0" fillId="0" borderId="0" xfId="44" applyNumberFormat="1" applyFont="1" applyAlignment="1">
      <alignment/>
    </xf>
    <xf numFmtId="178" fontId="0" fillId="0" borderId="0" xfId="44" applyNumberFormat="1" applyFont="1" applyAlignment="1">
      <alignment/>
    </xf>
    <xf numFmtId="177" fontId="0" fillId="0" borderId="0" xfId="44" applyNumberFormat="1" applyFont="1" applyAlignment="1">
      <alignment/>
    </xf>
    <xf numFmtId="172" fontId="0" fillId="0" borderId="10" xfId="44" applyNumberFormat="1" applyFont="1" applyBorder="1" applyAlignment="1">
      <alignment/>
    </xf>
    <xf numFmtId="172" fontId="4" fillId="0" borderId="0" xfId="44" applyNumberFormat="1" applyFont="1" applyAlignment="1">
      <alignment/>
    </xf>
    <xf numFmtId="173" fontId="4" fillId="0" borderId="0" xfId="44" applyNumberFormat="1" applyFont="1" applyAlignment="1">
      <alignment/>
    </xf>
    <xf numFmtId="178" fontId="4" fillId="0" borderId="0" xfId="44" applyNumberFormat="1" applyFont="1" applyAlignment="1">
      <alignment/>
    </xf>
    <xf numFmtId="43" fontId="0" fillId="0" borderId="0" xfId="44" applyFont="1" applyAlignment="1">
      <alignment horizontal="left"/>
    </xf>
    <xf numFmtId="0" fontId="4" fillId="0" borderId="0" xfId="58" applyFont="1">
      <alignment/>
      <protection/>
    </xf>
    <xf numFmtId="0" fontId="0" fillId="0" borderId="0" xfId="58">
      <alignment/>
      <protection/>
    </xf>
    <xf numFmtId="0" fontId="5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14" fontId="7" fillId="0" borderId="0" xfId="58" applyNumberFormat="1" applyFont="1" applyAlignment="1">
      <alignment horizontal="center"/>
      <protection/>
    </xf>
    <xf numFmtId="172" fontId="0" fillId="0" borderId="0" xfId="58" applyNumberFormat="1">
      <alignment/>
      <protection/>
    </xf>
    <xf numFmtId="176" fontId="0" fillId="0" borderId="0" xfId="58" applyNumberFormat="1">
      <alignment/>
      <protection/>
    </xf>
    <xf numFmtId="172" fontId="5" fillId="0" borderId="0" xfId="58" applyNumberFormat="1" applyFont="1">
      <alignment/>
      <protection/>
    </xf>
    <xf numFmtId="43" fontId="0" fillId="0" borderId="0" xfId="44" applyFont="1" applyAlignment="1">
      <alignment/>
    </xf>
    <xf numFmtId="43" fontId="0" fillId="0" borderId="0" xfId="44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3.00390625" style="0" customWidth="1"/>
    <col min="2" max="2" width="11.8515625" style="0" bestFit="1" customWidth="1"/>
    <col min="3" max="3" width="11.57421875" style="0" bestFit="1" customWidth="1"/>
    <col min="4" max="4" width="8.421875" style="0" bestFit="1" customWidth="1"/>
    <col min="5" max="5" width="11.28125" style="0" bestFit="1" customWidth="1"/>
    <col min="6" max="6" width="15.7109375" style="0" bestFit="1" customWidth="1"/>
    <col min="7" max="7" width="15.7109375" style="0" customWidth="1"/>
    <col min="8" max="8" width="15.57421875" style="0" bestFit="1" customWidth="1"/>
    <col min="9" max="9" width="11.57421875" style="0" bestFit="1" customWidth="1"/>
    <col min="10" max="10" width="11.8515625" style="0" bestFit="1" customWidth="1"/>
  </cols>
  <sheetData>
    <row r="1" spans="1:8" ht="15">
      <c r="A1" s="9" t="s">
        <v>37</v>
      </c>
      <c r="B1" s="1"/>
      <c r="C1" s="1"/>
      <c r="H1" s="2"/>
    </row>
    <row r="2" spans="1:8" ht="15">
      <c r="A2" s="10" t="s">
        <v>30</v>
      </c>
      <c r="B2" s="3"/>
      <c r="H2" s="2"/>
    </row>
    <row r="3" spans="1:8" ht="12.75">
      <c r="A3" s="10"/>
      <c r="H3" s="2"/>
    </row>
    <row r="4" spans="1:10" ht="12.75">
      <c r="A4" s="11"/>
      <c r="B4" s="4" t="s">
        <v>0</v>
      </c>
      <c r="C4" s="4" t="s">
        <v>1</v>
      </c>
      <c r="D4" s="4"/>
      <c r="E4" s="4"/>
      <c r="F4" s="4"/>
      <c r="G4" s="4"/>
      <c r="H4" s="4" t="s">
        <v>2</v>
      </c>
      <c r="I4" s="4" t="s">
        <v>3</v>
      </c>
      <c r="J4" s="4" t="s">
        <v>0</v>
      </c>
    </row>
    <row r="5" spans="1:10" ht="15">
      <c r="A5" s="11"/>
      <c r="B5" s="5">
        <v>41274</v>
      </c>
      <c r="C5" s="4" t="s">
        <v>31</v>
      </c>
      <c r="D5" s="4" t="s">
        <v>4</v>
      </c>
      <c r="E5" s="4" t="s">
        <v>5</v>
      </c>
      <c r="F5" s="4" t="s">
        <v>32</v>
      </c>
      <c r="G5" s="4" t="s">
        <v>33</v>
      </c>
      <c r="H5" s="4" t="s">
        <v>6</v>
      </c>
      <c r="I5" s="4" t="s">
        <v>34</v>
      </c>
      <c r="J5" s="5">
        <v>41364</v>
      </c>
    </row>
    <row r="6" spans="1:10" ht="12.75">
      <c r="A6" s="12" t="s">
        <v>7</v>
      </c>
      <c r="B6" s="13">
        <v>118.5</v>
      </c>
      <c r="C6" s="14">
        <v>77.1</v>
      </c>
      <c r="D6" s="14">
        <v>-71.2</v>
      </c>
      <c r="E6" s="14">
        <v>0</v>
      </c>
      <c r="F6" s="14">
        <v>0</v>
      </c>
      <c r="G6" s="14">
        <v>0</v>
      </c>
      <c r="H6" s="14">
        <v>0</v>
      </c>
      <c r="I6" s="14">
        <v>6</v>
      </c>
      <c r="J6" s="13">
        <v>124.4</v>
      </c>
    </row>
    <row r="7" spans="1:10" ht="12.75">
      <c r="A7" s="15"/>
      <c r="B7" s="16"/>
      <c r="C7" s="14"/>
      <c r="D7" s="14"/>
      <c r="E7" s="14"/>
      <c r="F7" s="14"/>
      <c r="G7" s="14"/>
      <c r="H7" s="14"/>
      <c r="I7" s="16"/>
      <c r="J7" s="16"/>
    </row>
    <row r="8" spans="1:10" ht="12.75">
      <c r="A8" s="12" t="s">
        <v>8</v>
      </c>
      <c r="B8" s="16"/>
      <c r="C8" s="14"/>
      <c r="D8" s="14"/>
      <c r="E8" s="14"/>
      <c r="F8" s="14"/>
      <c r="G8" s="14"/>
      <c r="H8" s="14"/>
      <c r="I8" s="16"/>
      <c r="J8" s="16"/>
    </row>
    <row r="9" spans="1:10" ht="12.75">
      <c r="A9" s="12" t="s">
        <v>9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3">
        <v>0</v>
      </c>
    </row>
    <row r="10" spans="1:10" ht="12.75">
      <c r="A10" s="12" t="s">
        <v>10</v>
      </c>
      <c r="B10" s="17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7">
        <v>0</v>
      </c>
    </row>
    <row r="11" spans="1:10" ht="12.75">
      <c r="A11" s="12" t="s">
        <v>11</v>
      </c>
      <c r="B11" s="17">
        <v>99</v>
      </c>
      <c r="C11" s="14">
        <v>15.7</v>
      </c>
      <c r="D11" s="14">
        <v>0</v>
      </c>
      <c r="E11" s="14">
        <v>-23.2</v>
      </c>
      <c r="F11" s="14">
        <v>0</v>
      </c>
      <c r="G11" s="14">
        <v>0</v>
      </c>
      <c r="H11" s="14">
        <v>-0.1</v>
      </c>
      <c r="I11" s="14">
        <v>-7.5</v>
      </c>
      <c r="J11" s="17">
        <v>91.5</v>
      </c>
    </row>
    <row r="12" spans="1:10" ht="12.75">
      <c r="A12" s="12" t="s">
        <v>12</v>
      </c>
      <c r="B12" s="17">
        <v>7</v>
      </c>
      <c r="C12" s="14">
        <v>0</v>
      </c>
      <c r="D12" s="14">
        <v>-0.1</v>
      </c>
      <c r="E12" s="14">
        <v>0</v>
      </c>
      <c r="F12" s="14">
        <v>0</v>
      </c>
      <c r="G12" s="14">
        <v>0</v>
      </c>
      <c r="H12" s="14">
        <v>0.1</v>
      </c>
      <c r="I12" s="14">
        <v>-0.1</v>
      </c>
      <c r="J12" s="17">
        <v>7.1</v>
      </c>
    </row>
    <row r="13" spans="1:10" ht="12.75">
      <c r="A13" s="12" t="s">
        <v>13</v>
      </c>
      <c r="B13" s="17">
        <v>102.2</v>
      </c>
      <c r="C13" s="14">
        <v>0.9</v>
      </c>
      <c r="D13" s="14">
        <v>-16.6</v>
      </c>
      <c r="E13" s="14">
        <v>0</v>
      </c>
      <c r="F13" s="14">
        <v>-0.2</v>
      </c>
      <c r="G13" s="14">
        <v>0</v>
      </c>
      <c r="H13" s="14">
        <v>0</v>
      </c>
      <c r="I13" s="14">
        <v>-15.9</v>
      </c>
      <c r="J13" s="17">
        <v>86.3</v>
      </c>
    </row>
    <row r="14" spans="1:10" ht="12.75">
      <c r="A14" s="12" t="s">
        <v>14</v>
      </c>
      <c r="B14" s="18">
        <v>1.2</v>
      </c>
      <c r="C14" s="19">
        <v>0</v>
      </c>
      <c r="D14" s="19">
        <v>0</v>
      </c>
      <c r="E14" s="19">
        <v>-0.2</v>
      </c>
      <c r="F14" s="19">
        <v>0</v>
      </c>
      <c r="G14" s="19">
        <v>0</v>
      </c>
      <c r="H14" s="19">
        <v>0</v>
      </c>
      <c r="I14" s="19">
        <v>-0.2</v>
      </c>
      <c r="J14" s="18">
        <v>1</v>
      </c>
    </row>
    <row r="15" spans="1:11" ht="12.75">
      <c r="A15" s="12" t="s">
        <v>15</v>
      </c>
      <c r="B15" s="13">
        <v>209.5</v>
      </c>
      <c r="C15" s="20">
        <v>16.6</v>
      </c>
      <c r="D15" s="20">
        <v>-16.7</v>
      </c>
      <c r="E15" s="20">
        <v>-23.4</v>
      </c>
      <c r="F15" s="20">
        <v>-0.2</v>
      </c>
      <c r="G15" s="20">
        <v>0</v>
      </c>
      <c r="H15" s="20">
        <v>0</v>
      </c>
      <c r="I15" s="20">
        <v>-23.6</v>
      </c>
      <c r="J15" s="13">
        <v>185.9</v>
      </c>
      <c r="K15" s="6"/>
    </row>
    <row r="16" spans="1:11" ht="12.75">
      <c r="A16" s="12"/>
      <c r="B16" s="13"/>
      <c r="C16" s="20"/>
      <c r="D16" s="20"/>
      <c r="E16" s="20"/>
      <c r="F16" s="20"/>
      <c r="G16" s="20"/>
      <c r="H16" s="20"/>
      <c r="I16" s="20"/>
      <c r="J16" s="13"/>
      <c r="K16" s="6"/>
    </row>
    <row r="17" spans="1:10" ht="12.75">
      <c r="A17" s="12" t="s">
        <v>35</v>
      </c>
      <c r="B17" s="14">
        <v>1.9</v>
      </c>
      <c r="C17" s="14">
        <v>0</v>
      </c>
      <c r="D17" s="14">
        <v>0</v>
      </c>
      <c r="E17" s="14">
        <v>0</v>
      </c>
      <c r="F17" s="14">
        <v>0</v>
      </c>
      <c r="G17" s="14">
        <v>-0.3</v>
      </c>
      <c r="H17" s="14">
        <v>0</v>
      </c>
      <c r="I17" s="14">
        <v>-0.3</v>
      </c>
      <c r="J17" s="14">
        <v>1.6</v>
      </c>
    </row>
    <row r="18" spans="1:10" ht="12.75">
      <c r="A18" s="12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2" t="s">
        <v>16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2" t="s">
        <v>17</v>
      </c>
      <c r="B20" s="13">
        <v>225.9</v>
      </c>
      <c r="C20" s="14">
        <v>10</v>
      </c>
      <c r="D20" s="14">
        <v>-13.3</v>
      </c>
      <c r="E20" s="14">
        <v>0</v>
      </c>
      <c r="F20" s="14">
        <v>0</v>
      </c>
      <c r="G20" s="14">
        <v>0</v>
      </c>
      <c r="H20" s="14">
        <v>0</v>
      </c>
      <c r="I20" s="14">
        <v>-3.3</v>
      </c>
      <c r="J20" s="13">
        <v>222.5</v>
      </c>
    </row>
    <row r="21" spans="1:10" ht="12.75">
      <c r="A21" s="12" t="s">
        <v>18</v>
      </c>
      <c r="B21" s="18">
        <v>1</v>
      </c>
      <c r="C21" s="19">
        <v>0</v>
      </c>
      <c r="D21" s="19">
        <v>-0.5</v>
      </c>
      <c r="E21" s="19">
        <v>0</v>
      </c>
      <c r="F21" s="19">
        <v>0</v>
      </c>
      <c r="G21" s="19">
        <v>0</v>
      </c>
      <c r="H21" s="19">
        <v>0</v>
      </c>
      <c r="I21" s="19">
        <v>-0.5</v>
      </c>
      <c r="J21" s="18">
        <v>0.5</v>
      </c>
    </row>
    <row r="22" spans="1:10" ht="12.75">
      <c r="A22" s="12" t="s">
        <v>19</v>
      </c>
      <c r="B22" s="13">
        <v>226.8</v>
      </c>
      <c r="C22" s="21">
        <v>10</v>
      </c>
      <c r="D22" s="21">
        <v>-13.8</v>
      </c>
      <c r="E22" s="22">
        <v>0</v>
      </c>
      <c r="F22" s="21">
        <v>0</v>
      </c>
      <c r="G22" s="21">
        <v>0</v>
      </c>
      <c r="H22" s="20">
        <v>0</v>
      </c>
      <c r="I22" s="14">
        <v>-3.8</v>
      </c>
      <c r="J22" s="13">
        <v>223</v>
      </c>
    </row>
    <row r="23" spans="1:10" ht="12.75">
      <c r="A23" s="12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2.75">
      <c r="A24" s="12" t="s">
        <v>20</v>
      </c>
      <c r="B24" s="23">
        <v>0.6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3">
        <v>0.6</v>
      </c>
    </row>
    <row r="25" spans="1:10" ht="12.75">
      <c r="A25" s="11"/>
      <c r="B25" s="14"/>
      <c r="C25" s="14"/>
      <c r="D25" s="14"/>
      <c r="E25" s="14"/>
      <c r="F25" s="14"/>
      <c r="G25" s="14"/>
      <c r="H25" s="14"/>
      <c r="I25" s="16"/>
      <c r="J25" s="14"/>
    </row>
    <row r="26" spans="1:10" ht="12.75">
      <c r="A26" s="12" t="s">
        <v>21</v>
      </c>
      <c r="B26" s="24">
        <v>557.3</v>
      </c>
      <c r="C26" s="25">
        <v>103.8</v>
      </c>
      <c r="D26" s="25">
        <v>-101.7</v>
      </c>
      <c r="E26" s="25">
        <v>-23.4</v>
      </c>
      <c r="F26" s="26">
        <v>-0.2</v>
      </c>
      <c r="G26" s="26">
        <v>-0.3</v>
      </c>
      <c r="H26" s="26">
        <v>0</v>
      </c>
      <c r="I26" s="25">
        <v>-21.8</v>
      </c>
      <c r="J26" s="24">
        <v>535.5</v>
      </c>
    </row>
    <row r="27" spans="1:10" ht="12.75">
      <c r="A27" s="10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10"/>
      <c r="B28" s="6"/>
      <c r="C28" s="6"/>
      <c r="D28" s="6"/>
      <c r="E28" s="6"/>
      <c r="F28" s="6"/>
      <c r="G28" s="6"/>
      <c r="H28" s="8"/>
      <c r="I28" s="6"/>
      <c r="J28" s="6"/>
    </row>
    <row r="29" spans="1:8" ht="12.75">
      <c r="A29" s="11" t="s">
        <v>22</v>
      </c>
      <c r="H29" s="2"/>
    </row>
    <row r="30" spans="1:8" ht="12.75">
      <c r="A30" s="10" t="s">
        <v>23</v>
      </c>
      <c r="H30" s="2"/>
    </row>
    <row r="31" spans="1:8" ht="12.75">
      <c r="A31" s="10"/>
      <c r="H31" s="2"/>
    </row>
    <row r="32" spans="1:8" ht="12.75">
      <c r="A32" s="10" t="s">
        <v>24</v>
      </c>
      <c r="H32" s="2"/>
    </row>
    <row r="33" spans="1:8" ht="12.75">
      <c r="A33" s="27" t="s">
        <v>25</v>
      </c>
      <c r="H33" s="2"/>
    </row>
    <row r="34" spans="1:8" ht="12.75">
      <c r="A34" s="27"/>
      <c r="H34" s="2"/>
    </row>
    <row r="35" spans="1:8" ht="12.75">
      <c r="A35" s="10" t="s">
        <v>26</v>
      </c>
      <c r="H35" s="2"/>
    </row>
    <row r="36" spans="1:8" ht="12.75">
      <c r="A36" s="10"/>
      <c r="H36" s="2"/>
    </row>
    <row r="37" spans="1:8" ht="12.75">
      <c r="A37" s="10" t="s">
        <v>27</v>
      </c>
      <c r="H37" s="2"/>
    </row>
    <row r="38" spans="1:8" ht="12.75">
      <c r="A38" s="27" t="s">
        <v>28</v>
      </c>
      <c r="H38" s="2"/>
    </row>
    <row r="39" spans="1:8" ht="12.75">
      <c r="A39" s="10"/>
      <c r="H39" s="2"/>
    </row>
    <row r="40" spans="1:8" ht="12.75">
      <c r="A40" s="10" t="s">
        <v>36</v>
      </c>
      <c r="H40" s="2"/>
    </row>
    <row r="41" spans="1:8" ht="12.75">
      <c r="A41" s="27"/>
      <c r="H41" s="2"/>
    </row>
    <row r="42" spans="1:8" ht="12.75">
      <c r="A42" s="10" t="s">
        <v>29</v>
      </c>
      <c r="H42" s="2"/>
    </row>
    <row r="43" spans="1:8" ht="12.75">
      <c r="A43" s="10"/>
      <c r="H43" s="2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33.00390625" style="29" customWidth="1"/>
    <col min="2" max="2" width="11.8515625" style="29" bestFit="1" customWidth="1"/>
    <col min="3" max="3" width="11.57421875" style="29" bestFit="1" customWidth="1"/>
    <col min="4" max="4" width="8.421875" style="29" bestFit="1" customWidth="1"/>
    <col min="5" max="5" width="11.28125" style="29" bestFit="1" customWidth="1"/>
    <col min="6" max="6" width="15.7109375" style="29" bestFit="1" customWidth="1"/>
    <col min="7" max="7" width="15.7109375" style="29" customWidth="1"/>
    <col min="8" max="8" width="15.57421875" style="29" bestFit="1" customWidth="1"/>
    <col min="9" max="9" width="11.57421875" style="29" bestFit="1" customWidth="1"/>
    <col min="10" max="10" width="11.8515625" style="29" bestFit="1" customWidth="1"/>
    <col min="11" max="16384" width="9.140625" style="29" customWidth="1"/>
  </cols>
  <sheetData>
    <row r="1" spans="1:8" ht="15">
      <c r="A1" s="9" t="s">
        <v>38</v>
      </c>
      <c r="B1" s="28"/>
      <c r="C1" s="28"/>
      <c r="H1" s="30"/>
    </row>
    <row r="2" spans="1:8" ht="15">
      <c r="A2" s="10" t="s">
        <v>30</v>
      </c>
      <c r="B2" s="31"/>
      <c r="H2" s="30"/>
    </row>
    <row r="3" spans="1:8" ht="12.75">
      <c r="A3" s="10"/>
      <c r="H3" s="30"/>
    </row>
    <row r="4" spans="1:10" ht="12.75">
      <c r="A4" s="11"/>
      <c r="B4" s="32" t="s">
        <v>0</v>
      </c>
      <c r="C4" s="32" t="s">
        <v>1</v>
      </c>
      <c r="D4" s="32"/>
      <c r="E4" s="32"/>
      <c r="F4" s="32"/>
      <c r="G4" s="32"/>
      <c r="H4" s="32" t="s">
        <v>2</v>
      </c>
      <c r="I4" s="32" t="s">
        <v>3</v>
      </c>
      <c r="J4" s="32" t="s">
        <v>0</v>
      </c>
    </row>
    <row r="5" spans="1:10" ht="15">
      <c r="A5" s="11"/>
      <c r="B5" s="33">
        <v>41364</v>
      </c>
      <c r="C5" s="32" t="s">
        <v>31</v>
      </c>
      <c r="D5" s="32" t="s">
        <v>4</v>
      </c>
      <c r="E5" s="32" t="s">
        <v>5</v>
      </c>
      <c r="F5" s="32" t="s">
        <v>32</v>
      </c>
      <c r="G5" s="32" t="s">
        <v>33</v>
      </c>
      <c r="H5" s="32" t="s">
        <v>6</v>
      </c>
      <c r="I5" s="32" t="s">
        <v>34</v>
      </c>
      <c r="J5" s="33">
        <v>41455</v>
      </c>
    </row>
    <row r="6" spans="1:10" ht="12.75">
      <c r="A6" s="12" t="s">
        <v>7</v>
      </c>
      <c r="B6" s="13">
        <v>124.4</v>
      </c>
      <c r="C6" s="14">
        <v>80.6</v>
      </c>
      <c r="D6" s="14">
        <v>-72.2</v>
      </c>
      <c r="E6" s="14">
        <v>0</v>
      </c>
      <c r="F6" s="14">
        <v>0</v>
      </c>
      <c r="G6" s="14">
        <v>0</v>
      </c>
      <c r="H6" s="14">
        <v>0</v>
      </c>
      <c r="I6" s="14">
        <v>8.3</v>
      </c>
      <c r="J6" s="13">
        <v>132.8</v>
      </c>
    </row>
    <row r="7" spans="1:10" ht="12.75">
      <c r="A7" s="15"/>
      <c r="B7" s="16"/>
      <c r="C7" s="14"/>
      <c r="D7" s="14"/>
      <c r="E7" s="14"/>
      <c r="F7" s="14"/>
      <c r="G7" s="14"/>
      <c r="H7" s="14"/>
      <c r="I7" s="16"/>
      <c r="J7" s="16"/>
    </row>
    <row r="8" spans="1:10" ht="12.75">
      <c r="A8" s="12" t="s">
        <v>8</v>
      </c>
      <c r="B8" s="16"/>
      <c r="C8" s="14"/>
      <c r="D8" s="14"/>
      <c r="E8" s="14"/>
      <c r="F8" s="14"/>
      <c r="G8" s="14"/>
      <c r="H8" s="14"/>
      <c r="I8" s="16"/>
      <c r="J8" s="16"/>
    </row>
    <row r="9" spans="1:10" ht="12.75">
      <c r="A9" s="12" t="s">
        <v>9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3">
        <v>0</v>
      </c>
    </row>
    <row r="10" spans="1:10" ht="12.75">
      <c r="A10" s="12" t="s">
        <v>10</v>
      </c>
      <c r="B10" s="17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7">
        <v>0</v>
      </c>
    </row>
    <row r="11" spans="1:10" ht="12.75">
      <c r="A11" s="12" t="s">
        <v>11</v>
      </c>
      <c r="B11" s="17">
        <v>91.5</v>
      </c>
      <c r="C11" s="14">
        <v>21.4</v>
      </c>
      <c r="D11" s="14">
        <v>0</v>
      </c>
      <c r="E11" s="14">
        <v>-11.7</v>
      </c>
      <c r="F11" s="14">
        <v>-1.5</v>
      </c>
      <c r="G11" s="14">
        <v>0</v>
      </c>
      <c r="H11" s="14">
        <v>-0.1</v>
      </c>
      <c r="I11" s="14">
        <v>8.1</v>
      </c>
      <c r="J11" s="17">
        <v>99.6</v>
      </c>
    </row>
    <row r="12" spans="1:10" ht="12.75">
      <c r="A12" s="12" t="s">
        <v>12</v>
      </c>
      <c r="B12" s="17">
        <v>7.1</v>
      </c>
      <c r="C12" s="14">
        <v>0</v>
      </c>
      <c r="D12" s="14">
        <v>-2.5</v>
      </c>
      <c r="E12" s="14">
        <v>0</v>
      </c>
      <c r="F12" s="14">
        <v>0</v>
      </c>
      <c r="G12" s="14">
        <v>0</v>
      </c>
      <c r="H12" s="14">
        <v>0.1</v>
      </c>
      <c r="I12" s="14">
        <v>-2.5</v>
      </c>
      <c r="J12" s="17">
        <v>4.6</v>
      </c>
    </row>
    <row r="13" spans="1:10" ht="12.75">
      <c r="A13" s="12" t="s">
        <v>13</v>
      </c>
      <c r="B13" s="17">
        <v>86.3</v>
      </c>
      <c r="C13" s="14">
        <v>8.1</v>
      </c>
      <c r="D13" s="14">
        <v>-18.1</v>
      </c>
      <c r="E13" s="14">
        <v>0</v>
      </c>
      <c r="F13" s="14">
        <v>0</v>
      </c>
      <c r="G13" s="14">
        <v>0</v>
      </c>
      <c r="H13" s="14">
        <v>0</v>
      </c>
      <c r="I13" s="14">
        <v>-10</v>
      </c>
      <c r="J13" s="17">
        <v>76.3</v>
      </c>
    </row>
    <row r="14" spans="1:10" ht="12.75">
      <c r="A14" s="12" t="s">
        <v>14</v>
      </c>
      <c r="B14" s="18">
        <v>1</v>
      </c>
      <c r="C14" s="19">
        <v>0</v>
      </c>
      <c r="D14" s="19">
        <v>0</v>
      </c>
      <c r="E14" s="19">
        <v>-0.2</v>
      </c>
      <c r="F14" s="19">
        <v>0</v>
      </c>
      <c r="G14" s="19">
        <v>0</v>
      </c>
      <c r="H14" s="19">
        <v>0</v>
      </c>
      <c r="I14" s="19">
        <v>-0.2</v>
      </c>
      <c r="J14" s="18">
        <v>0.8</v>
      </c>
    </row>
    <row r="15" spans="1:11" ht="12.75">
      <c r="A15" s="12" t="s">
        <v>15</v>
      </c>
      <c r="B15" s="13">
        <v>185.9</v>
      </c>
      <c r="C15" s="20">
        <v>29.5</v>
      </c>
      <c r="D15" s="20">
        <v>-20.7</v>
      </c>
      <c r="E15" s="20">
        <v>-11.9</v>
      </c>
      <c r="F15" s="20">
        <v>-1.5</v>
      </c>
      <c r="G15" s="20">
        <v>0</v>
      </c>
      <c r="H15" s="20">
        <v>0</v>
      </c>
      <c r="I15" s="20">
        <v>-4.6</v>
      </c>
      <c r="J15" s="13">
        <v>181.3</v>
      </c>
      <c r="K15" s="34"/>
    </row>
    <row r="16" spans="1:11" ht="12.75">
      <c r="A16" s="12"/>
      <c r="B16" s="13"/>
      <c r="C16" s="20"/>
      <c r="D16" s="20"/>
      <c r="E16" s="20"/>
      <c r="F16" s="20"/>
      <c r="G16" s="20"/>
      <c r="H16" s="20"/>
      <c r="I16" s="20"/>
      <c r="J16" s="13"/>
      <c r="K16" s="34"/>
    </row>
    <row r="17" spans="1:10" ht="12.75">
      <c r="A17" s="12" t="s">
        <v>35</v>
      </c>
      <c r="B17" s="14">
        <v>1.6</v>
      </c>
      <c r="C17" s="14">
        <v>0</v>
      </c>
      <c r="D17" s="14">
        <v>0</v>
      </c>
      <c r="E17" s="14">
        <v>0</v>
      </c>
      <c r="F17" s="14">
        <v>0</v>
      </c>
      <c r="G17" s="14">
        <v>-0.3</v>
      </c>
      <c r="H17" s="14">
        <v>0</v>
      </c>
      <c r="I17" s="14">
        <v>-0.3</v>
      </c>
      <c r="J17" s="14">
        <v>1.3</v>
      </c>
    </row>
    <row r="18" spans="1:10" ht="12.75">
      <c r="A18" s="12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2" t="s">
        <v>16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2" t="s">
        <v>17</v>
      </c>
      <c r="B20" s="13">
        <v>222.5</v>
      </c>
      <c r="C20" s="14">
        <v>3</v>
      </c>
      <c r="D20" s="14">
        <v>-13.5</v>
      </c>
      <c r="E20" s="14">
        <v>0</v>
      </c>
      <c r="F20" s="14">
        <v>0</v>
      </c>
      <c r="G20" s="14">
        <v>0</v>
      </c>
      <c r="H20" s="14">
        <v>0</v>
      </c>
      <c r="I20" s="14">
        <v>-10.5</v>
      </c>
      <c r="J20" s="13">
        <v>212</v>
      </c>
    </row>
    <row r="21" spans="1:10" ht="12.75">
      <c r="A21" s="12" t="s">
        <v>18</v>
      </c>
      <c r="B21" s="18">
        <v>0.5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8">
        <v>0.5</v>
      </c>
    </row>
    <row r="22" spans="1:10" ht="12.75">
      <c r="A22" s="12" t="s">
        <v>19</v>
      </c>
      <c r="B22" s="13">
        <v>223</v>
      </c>
      <c r="C22" s="21">
        <v>3</v>
      </c>
      <c r="D22" s="21">
        <v>-13.5</v>
      </c>
      <c r="E22" s="22">
        <v>0</v>
      </c>
      <c r="F22" s="21">
        <v>0</v>
      </c>
      <c r="G22" s="21">
        <v>0</v>
      </c>
      <c r="H22" s="20">
        <v>0</v>
      </c>
      <c r="I22" s="14">
        <v>-10.5</v>
      </c>
      <c r="J22" s="13">
        <v>212.5</v>
      </c>
    </row>
    <row r="23" spans="1:10" ht="12.75">
      <c r="A23" s="12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2.75">
      <c r="A24" s="12" t="s">
        <v>20</v>
      </c>
      <c r="B24" s="23">
        <v>0.6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3">
        <v>0.6</v>
      </c>
    </row>
    <row r="25" spans="1:10" ht="12.75">
      <c r="A25" s="11"/>
      <c r="B25" s="14"/>
      <c r="C25" s="14"/>
      <c r="D25" s="14"/>
      <c r="E25" s="14"/>
      <c r="F25" s="14"/>
      <c r="G25" s="14"/>
      <c r="H25" s="14"/>
      <c r="I25" s="16"/>
      <c r="J25" s="14"/>
    </row>
    <row r="26" spans="1:10" ht="12.75">
      <c r="A26" s="12" t="s">
        <v>21</v>
      </c>
      <c r="B26" s="24">
        <v>535.5</v>
      </c>
      <c r="C26" s="25">
        <v>113.1</v>
      </c>
      <c r="D26" s="25">
        <v>-106.4</v>
      </c>
      <c r="E26" s="25">
        <v>-11.9</v>
      </c>
      <c r="F26" s="26">
        <v>-1.5</v>
      </c>
      <c r="G26" s="26">
        <v>-0.3</v>
      </c>
      <c r="H26" s="26">
        <v>0</v>
      </c>
      <c r="I26" s="25">
        <v>-7</v>
      </c>
      <c r="J26" s="24">
        <v>528.4</v>
      </c>
    </row>
    <row r="27" spans="1:10" ht="12.75">
      <c r="A27" s="10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10"/>
      <c r="B28" s="34"/>
      <c r="C28" s="34"/>
      <c r="D28" s="34"/>
      <c r="E28" s="34"/>
      <c r="F28" s="34"/>
      <c r="G28" s="34"/>
      <c r="H28" s="36"/>
      <c r="I28" s="34"/>
      <c r="J28" s="34"/>
    </row>
    <row r="29" spans="1:8" ht="12.75">
      <c r="A29" s="11" t="s">
        <v>22</v>
      </c>
      <c r="H29" s="30"/>
    </row>
    <row r="30" spans="1:8" ht="12.75">
      <c r="A30" s="10" t="s">
        <v>23</v>
      </c>
      <c r="H30" s="30"/>
    </row>
    <row r="31" spans="1:8" ht="12.75">
      <c r="A31" s="10"/>
      <c r="H31" s="30"/>
    </row>
    <row r="32" spans="1:8" ht="12.75">
      <c r="A32" s="10" t="s">
        <v>24</v>
      </c>
      <c r="H32" s="30"/>
    </row>
    <row r="33" spans="1:8" ht="12.75">
      <c r="A33" s="27" t="s">
        <v>25</v>
      </c>
      <c r="H33" s="30"/>
    </row>
    <row r="34" spans="1:8" ht="12.75">
      <c r="A34" s="27"/>
      <c r="H34" s="30"/>
    </row>
    <row r="35" spans="1:8" ht="12.75">
      <c r="A35" s="10" t="s">
        <v>26</v>
      </c>
      <c r="H35" s="30"/>
    </row>
    <row r="36" spans="1:8" ht="12.75">
      <c r="A36" s="10"/>
      <c r="H36" s="30"/>
    </row>
    <row r="37" spans="1:8" ht="12.75">
      <c r="A37" s="10" t="s">
        <v>27</v>
      </c>
      <c r="H37" s="30"/>
    </row>
    <row r="38" spans="1:8" ht="12.75">
      <c r="A38" s="27" t="s">
        <v>28</v>
      </c>
      <c r="H38" s="30"/>
    </row>
    <row r="39" spans="1:8" ht="12.75">
      <c r="A39" s="10"/>
      <c r="H39" s="30"/>
    </row>
    <row r="40" spans="1:8" ht="12.75">
      <c r="A40" s="10" t="s">
        <v>36</v>
      </c>
      <c r="H40" s="30"/>
    </row>
    <row r="41" spans="1:8" ht="12.75">
      <c r="A41" s="27"/>
      <c r="H41" s="30"/>
    </row>
    <row r="42" spans="1:8" ht="12.75">
      <c r="A42" s="10" t="s">
        <v>29</v>
      </c>
      <c r="H42" s="30"/>
    </row>
    <row r="43" spans="1:8" ht="12.75">
      <c r="A43" s="10"/>
      <c r="H43" s="30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3.00390625" style="29" customWidth="1"/>
    <col min="2" max="2" width="11.8515625" style="29" bestFit="1" customWidth="1"/>
    <col min="3" max="3" width="11.57421875" style="29" bestFit="1" customWidth="1"/>
    <col min="4" max="4" width="8.421875" style="29" bestFit="1" customWidth="1"/>
    <col min="5" max="5" width="11.28125" style="29" bestFit="1" customWidth="1"/>
    <col min="6" max="6" width="15.7109375" style="29" bestFit="1" customWidth="1"/>
    <col min="7" max="7" width="15.7109375" style="29" customWidth="1"/>
    <col min="8" max="8" width="15.57421875" style="29" bestFit="1" customWidth="1"/>
    <col min="9" max="9" width="11.57421875" style="29" bestFit="1" customWidth="1"/>
    <col min="10" max="10" width="11.8515625" style="29" bestFit="1" customWidth="1"/>
    <col min="11" max="16384" width="9.140625" style="29" customWidth="1"/>
  </cols>
  <sheetData>
    <row r="1" spans="1:8" ht="15">
      <c r="A1" s="9" t="s">
        <v>39</v>
      </c>
      <c r="B1" s="28"/>
      <c r="C1" s="28"/>
      <c r="H1" s="30"/>
    </row>
    <row r="2" spans="1:8" ht="15">
      <c r="A2" s="10" t="s">
        <v>30</v>
      </c>
      <c r="B2" s="31"/>
      <c r="H2" s="30"/>
    </row>
    <row r="3" spans="1:8" ht="12.75">
      <c r="A3" s="10"/>
      <c r="H3" s="30"/>
    </row>
    <row r="4" spans="1:10" ht="12.75">
      <c r="A4" s="11"/>
      <c r="B4" s="32" t="s">
        <v>0</v>
      </c>
      <c r="C4" s="32" t="s">
        <v>1</v>
      </c>
      <c r="D4" s="32"/>
      <c r="E4" s="32"/>
      <c r="F4" s="32"/>
      <c r="G4" s="32"/>
      <c r="H4" s="32" t="s">
        <v>2</v>
      </c>
      <c r="I4" s="32" t="s">
        <v>3</v>
      </c>
      <c r="J4" s="32" t="s">
        <v>0</v>
      </c>
    </row>
    <row r="5" spans="1:10" ht="15">
      <c r="A5" s="11"/>
      <c r="B5" s="33">
        <v>41455</v>
      </c>
      <c r="C5" s="32" t="s">
        <v>31</v>
      </c>
      <c r="D5" s="32" t="s">
        <v>4</v>
      </c>
      <c r="E5" s="32" t="s">
        <v>5</v>
      </c>
      <c r="F5" s="32" t="s">
        <v>32</v>
      </c>
      <c r="G5" s="32" t="s">
        <v>33</v>
      </c>
      <c r="H5" s="32" t="s">
        <v>6</v>
      </c>
      <c r="I5" s="32" t="s">
        <v>34</v>
      </c>
      <c r="J5" s="33">
        <v>41547</v>
      </c>
    </row>
    <row r="6" spans="1:10" ht="12.75">
      <c r="A6" s="12" t="s">
        <v>7</v>
      </c>
      <c r="B6" s="13">
        <v>132.8</v>
      </c>
      <c r="C6" s="14">
        <v>69.4</v>
      </c>
      <c r="D6" s="14">
        <v>-69.1</v>
      </c>
      <c r="E6" s="14">
        <v>0</v>
      </c>
      <c r="F6" s="14">
        <v>0</v>
      </c>
      <c r="G6" s="14">
        <v>0</v>
      </c>
      <c r="H6" s="14">
        <v>0</v>
      </c>
      <c r="I6" s="14">
        <v>0.3</v>
      </c>
      <c r="J6" s="13">
        <v>133.1</v>
      </c>
    </row>
    <row r="7" spans="1:10" ht="12.75">
      <c r="A7" s="15"/>
      <c r="B7" s="16"/>
      <c r="C7" s="14"/>
      <c r="D7" s="14"/>
      <c r="E7" s="14"/>
      <c r="F7" s="14"/>
      <c r="G7" s="14"/>
      <c r="H7" s="14"/>
      <c r="I7" s="16"/>
      <c r="J7" s="16"/>
    </row>
    <row r="8" spans="1:10" ht="12.75">
      <c r="A8" s="12" t="s">
        <v>8</v>
      </c>
      <c r="B8" s="16"/>
      <c r="C8" s="14"/>
      <c r="D8" s="14"/>
      <c r="E8" s="14"/>
      <c r="F8" s="14"/>
      <c r="G8" s="14"/>
      <c r="H8" s="14"/>
      <c r="I8" s="16"/>
      <c r="J8" s="16"/>
    </row>
    <row r="9" spans="1:10" ht="12.75">
      <c r="A9" s="12" t="s">
        <v>9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3">
        <v>0</v>
      </c>
    </row>
    <row r="10" spans="1:10" ht="12.75">
      <c r="A10" s="12" t="s">
        <v>10</v>
      </c>
      <c r="B10" s="17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7">
        <v>0</v>
      </c>
    </row>
    <row r="11" spans="1:10" ht="12.75">
      <c r="A11" s="12" t="s">
        <v>11</v>
      </c>
      <c r="B11" s="17">
        <v>99.6</v>
      </c>
      <c r="C11" s="14">
        <v>10.9</v>
      </c>
      <c r="D11" s="14">
        <v>0</v>
      </c>
      <c r="E11" s="14">
        <v>-6.9</v>
      </c>
      <c r="F11" s="14">
        <v>-0.3</v>
      </c>
      <c r="G11" s="14">
        <v>0</v>
      </c>
      <c r="H11" s="14">
        <v>-4.2</v>
      </c>
      <c r="I11" s="14">
        <v>3.7</v>
      </c>
      <c r="J11" s="17">
        <v>99.1</v>
      </c>
    </row>
    <row r="12" spans="1:10" ht="12.75">
      <c r="A12" s="12" t="s">
        <v>12</v>
      </c>
      <c r="B12" s="17">
        <v>4.6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4.2</v>
      </c>
      <c r="I12" s="14">
        <v>0</v>
      </c>
      <c r="J12" s="17">
        <v>8.7</v>
      </c>
    </row>
    <row r="13" spans="1:10" ht="12.75">
      <c r="A13" s="12" t="s">
        <v>13</v>
      </c>
      <c r="B13" s="17">
        <v>76.3</v>
      </c>
      <c r="C13" s="14">
        <v>8.3</v>
      </c>
      <c r="D13" s="14">
        <v>-11.2</v>
      </c>
      <c r="E13" s="14">
        <v>0</v>
      </c>
      <c r="F13" s="14">
        <v>0</v>
      </c>
      <c r="G13" s="14">
        <v>0</v>
      </c>
      <c r="H13" s="14">
        <v>0</v>
      </c>
      <c r="I13" s="14">
        <v>-2.9</v>
      </c>
      <c r="J13" s="17">
        <v>73.4</v>
      </c>
    </row>
    <row r="14" spans="1:10" ht="12.75">
      <c r="A14" s="12" t="s">
        <v>14</v>
      </c>
      <c r="B14" s="18">
        <v>0.8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8">
        <v>0.8</v>
      </c>
    </row>
    <row r="15" spans="1:11" ht="12.75">
      <c r="A15" s="12" t="s">
        <v>15</v>
      </c>
      <c r="B15" s="13">
        <v>181.3</v>
      </c>
      <c r="C15" s="20">
        <v>19.2</v>
      </c>
      <c r="D15" s="20">
        <v>-11.2</v>
      </c>
      <c r="E15" s="20">
        <v>-6.9</v>
      </c>
      <c r="F15" s="20">
        <v>-0.3</v>
      </c>
      <c r="G15" s="20">
        <v>0</v>
      </c>
      <c r="H15" s="20">
        <v>0</v>
      </c>
      <c r="I15" s="20">
        <v>0.8</v>
      </c>
      <c r="J15" s="13">
        <v>182</v>
      </c>
      <c r="K15" s="34"/>
    </row>
    <row r="16" spans="1:11" ht="12.75">
      <c r="A16" s="12"/>
      <c r="B16" s="13"/>
      <c r="C16" s="20"/>
      <c r="D16" s="20"/>
      <c r="E16" s="20"/>
      <c r="F16" s="20"/>
      <c r="G16" s="20"/>
      <c r="H16" s="20"/>
      <c r="I16" s="20"/>
      <c r="J16" s="13"/>
      <c r="K16" s="34"/>
    </row>
    <row r="17" spans="1:10" ht="12.75">
      <c r="A17" s="12" t="s">
        <v>35</v>
      </c>
      <c r="B17" s="14">
        <v>1.3</v>
      </c>
      <c r="C17" s="14">
        <v>0</v>
      </c>
      <c r="D17" s="14">
        <v>0</v>
      </c>
      <c r="E17" s="14">
        <v>0</v>
      </c>
      <c r="F17" s="14">
        <v>0</v>
      </c>
      <c r="G17" s="14">
        <v>-0.2</v>
      </c>
      <c r="H17" s="14">
        <v>0</v>
      </c>
      <c r="I17" s="14">
        <v>-0.2</v>
      </c>
      <c r="J17" s="14">
        <v>1.1</v>
      </c>
    </row>
    <row r="18" spans="1:10" ht="12.75">
      <c r="A18" s="12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2" t="s">
        <v>40</v>
      </c>
      <c r="B19" s="17">
        <v>0</v>
      </c>
      <c r="C19" s="14">
        <v>0.5</v>
      </c>
      <c r="D19" s="14">
        <v>0</v>
      </c>
      <c r="E19" s="14">
        <v>0</v>
      </c>
      <c r="F19" s="14">
        <v>0</v>
      </c>
      <c r="G19" s="14">
        <f>J19-C19</f>
        <v>-0.008415463750000018</v>
      </c>
      <c r="H19" s="14">
        <v>0</v>
      </c>
      <c r="I19" s="14">
        <v>0.5</v>
      </c>
      <c r="J19" s="14">
        <v>0.49158453625</v>
      </c>
    </row>
    <row r="20" spans="1:10" ht="12.75">
      <c r="A20" s="12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12" t="s">
        <v>16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2" t="s">
        <v>17</v>
      </c>
      <c r="B22" s="13">
        <v>212</v>
      </c>
      <c r="C22" s="14">
        <v>3.5</v>
      </c>
      <c r="D22" s="14">
        <v>-9.8</v>
      </c>
      <c r="E22" s="14">
        <v>0</v>
      </c>
      <c r="F22" s="14">
        <v>0</v>
      </c>
      <c r="G22" s="14">
        <v>0</v>
      </c>
      <c r="H22" s="14">
        <v>0</v>
      </c>
      <c r="I22" s="14">
        <v>-6.3</v>
      </c>
      <c r="J22" s="13">
        <v>205.7</v>
      </c>
    </row>
    <row r="23" spans="1:10" ht="12.75">
      <c r="A23" s="12" t="s">
        <v>18</v>
      </c>
      <c r="B23" s="18">
        <v>0.5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8">
        <v>0.5</v>
      </c>
    </row>
    <row r="24" spans="1:10" ht="12.75">
      <c r="A24" s="12" t="s">
        <v>19</v>
      </c>
      <c r="B24" s="13">
        <v>212.5</v>
      </c>
      <c r="C24" s="21">
        <v>3.5</v>
      </c>
      <c r="D24" s="21">
        <v>-9.8</v>
      </c>
      <c r="E24" s="22">
        <v>0</v>
      </c>
      <c r="F24" s="21">
        <v>0</v>
      </c>
      <c r="G24" s="21">
        <v>0</v>
      </c>
      <c r="H24" s="20">
        <v>0</v>
      </c>
      <c r="I24" s="14">
        <v>-6.3</v>
      </c>
      <c r="J24" s="13">
        <v>206.2</v>
      </c>
    </row>
    <row r="25" spans="1:10" ht="12.75">
      <c r="A25" s="12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2" t="s">
        <v>20</v>
      </c>
      <c r="B26" s="23">
        <v>0.6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3">
        <v>0.6</v>
      </c>
    </row>
    <row r="27" spans="1:10" ht="12.75">
      <c r="A27" s="11"/>
      <c r="B27" s="14"/>
      <c r="C27" s="14"/>
      <c r="D27" s="14"/>
      <c r="E27" s="14"/>
      <c r="F27" s="14"/>
      <c r="G27" s="14"/>
      <c r="H27" s="14"/>
      <c r="I27" s="16"/>
      <c r="J27" s="14"/>
    </row>
    <row r="28" spans="1:10" ht="12.75">
      <c r="A28" s="12" t="s">
        <v>21</v>
      </c>
      <c r="B28" s="24">
        <v>528.4</v>
      </c>
      <c r="C28" s="25">
        <f>92.1+C19</f>
        <v>92.6</v>
      </c>
      <c r="D28" s="25">
        <v>-90.1</v>
      </c>
      <c r="E28" s="25">
        <v>-6.9</v>
      </c>
      <c r="F28" s="26">
        <v>-0.3</v>
      </c>
      <c r="G28" s="26">
        <f>-0.2+G19</f>
        <v>-0.20841546375000003</v>
      </c>
      <c r="H28" s="26">
        <v>0</v>
      </c>
      <c r="I28" s="25">
        <f>-5.5+I19</f>
        <v>-5</v>
      </c>
      <c r="J28" s="24">
        <f>522.9+J19</f>
        <v>523.39158453625</v>
      </c>
    </row>
    <row r="29" spans="1:10" ht="12.75">
      <c r="A29" s="10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10"/>
      <c r="B30" s="34"/>
      <c r="C30" s="34"/>
      <c r="D30" s="34"/>
      <c r="E30" s="34"/>
      <c r="F30" s="34"/>
      <c r="G30" s="34"/>
      <c r="H30" s="36"/>
      <c r="I30" s="34"/>
      <c r="J30" s="34"/>
    </row>
    <row r="31" spans="1:8" ht="12.75">
      <c r="A31" s="11" t="s">
        <v>22</v>
      </c>
      <c r="H31" s="30"/>
    </row>
    <row r="32" spans="1:8" ht="12.75">
      <c r="A32" s="10" t="s">
        <v>23</v>
      </c>
      <c r="H32" s="30"/>
    </row>
    <row r="33" spans="1:8" ht="12.75">
      <c r="A33" s="10"/>
      <c r="H33" s="30"/>
    </row>
    <row r="34" spans="1:8" ht="12.75">
      <c r="A34" s="10" t="s">
        <v>24</v>
      </c>
      <c r="H34" s="30"/>
    </row>
    <row r="35" spans="1:8" ht="12.75">
      <c r="A35" s="27" t="s">
        <v>25</v>
      </c>
      <c r="H35" s="30"/>
    </row>
    <row r="36" spans="1:8" ht="12.75">
      <c r="A36" s="27"/>
      <c r="H36" s="30"/>
    </row>
    <row r="37" spans="1:8" ht="12.75">
      <c r="A37" s="10" t="s">
        <v>26</v>
      </c>
      <c r="H37" s="30"/>
    </row>
    <row r="38" spans="1:8" ht="12.75">
      <c r="A38" s="10"/>
      <c r="H38" s="30"/>
    </row>
    <row r="39" spans="1:8" ht="12.75">
      <c r="A39" s="10" t="s">
        <v>27</v>
      </c>
      <c r="H39" s="30"/>
    </row>
    <row r="40" spans="1:8" ht="12.75">
      <c r="A40" s="27" t="s">
        <v>28</v>
      </c>
      <c r="H40" s="30"/>
    </row>
    <row r="41" spans="1:8" ht="12.75">
      <c r="A41" s="10"/>
      <c r="H41" s="30"/>
    </row>
    <row r="42" spans="1:8" ht="12.75">
      <c r="A42" s="10" t="s">
        <v>36</v>
      </c>
      <c r="H42" s="30"/>
    </row>
    <row r="43" spans="1:8" ht="12.75">
      <c r="A43" s="27"/>
      <c r="H43" s="30"/>
    </row>
    <row r="44" spans="1:8" ht="12.75">
      <c r="A44" s="10" t="s">
        <v>29</v>
      </c>
      <c r="H44" s="30"/>
    </row>
    <row r="45" spans="1:8" ht="12.75">
      <c r="A45" s="10"/>
      <c r="H45" s="30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1" max="1" width="33.00390625" style="0" customWidth="1"/>
    <col min="2" max="2" width="11.8515625" style="0" bestFit="1" customWidth="1"/>
    <col min="3" max="3" width="11.57421875" style="0" bestFit="1" customWidth="1"/>
    <col min="4" max="4" width="8.421875" style="0" bestFit="1" customWidth="1"/>
    <col min="5" max="5" width="11.28125" style="0" bestFit="1" customWidth="1"/>
    <col min="6" max="6" width="15.7109375" style="0" bestFit="1" customWidth="1"/>
    <col min="7" max="7" width="15.7109375" style="0" customWidth="1"/>
    <col min="8" max="8" width="15.57421875" style="0" bestFit="1" customWidth="1"/>
    <col min="9" max="9" width="11.57421875" style="0" bestFit="1" customWidth="1"/>
    <col min="10" max="10" width="11.8515625" style="0" bestFit="1" customWidth="1"/>
  </cols>
  <sheetData>
    <row r="1" spans="1:8" ht="15">
      <c r="A1" s="9" t="s">
        <v>41</v>
      </c>
      <c r="B1" s="1"/>
      <c r="C1" s="1"/>
      <c r="H1" s="2"/>
    </row>
    <row r="2" spans="1:8" ht="15">
      <c r="A2" s="10" t="s">
        <v>30</v>
      </c>
      <c r="B2" s="3"/>
      <c r="H2" s="2"/>
    </row>
    <row r="3" spans="1:8" ht="12.75">
      <c r="A3" s="37"/>
      <c r="H3" s="2"/>
    </row>
    <row r="4" spans="1:10" ht="12.75">
      <c r="A4" s="11"/>
      <c r="B4" s="4" t="s">
        <v>0</v>
      </c>
      <c r="C4" s="4" t="s">
        <v>1</v>
      </c>
      <c r="D4" s="4"/>
      <c r="E4" s="4"/>
      <c r="F4" s="4"/>
      <c r="G4" s="4"/>
      <c r="H4" s="4" t="s">
        <v>2</v>
      </c>
      <c r="I4" s="4" t="s">
        <v>3</v>
      </c>
      <c r="J4" s="4" t="s">
        <v>0</v>
      </c>
    </row>
    <row r="5" spans="1:10" ht="15">
      <c r="A5" s="11"/>
      <c r="B5" s="5">
        <v>41547</v>
      </c>
      <c r="C5" s="4" t="s">
        <v>31</v>
      </c>
      <c r="D5" s="4" t="s">
        <v>4</v>
      </c>
      <c r="E5" s="4" t="s">
        <v>5</v>
      </c>
      <c r="F5" s="4" t="s">
        <v>32</v>
      </c>
      <c r="G5" s="4" t="s">
        <v>33</v>
      </c>
      <c r="H5" s="4" t="s">
        <v>6</v>
      </c>
      <c r="I5" s="4" t="s">
        <v>34</v>
      </c>
      <c r="J5" s="5">
        <v>41639</v>
      </c>
    </row>
    <row r="6" spans="1:10" ht="12.75">
      <c r="A6" s="12" t="s">
        <v>7</v>
      </c>
      <c r="B6" s="13">
        <v>133.1</v>
      </c>
      <c r="C6" s="14">
        <v>65.8</v>
      </c>
      <c r="D6" s="14">
        <v>-61</v>
      </c>
      <c r="E6" s="14">
        <v>0</v>
      </c>
      <c r="F6" s="14">
        <v>0</v>
      </c>
      <c r="G6" s="14">
        <v>0</v>
      </c>
      <c r="H6" s="14">
        <v>0</v>
      </c>
      <c r="I6" s="14">
        <v>4.7</v>
      </c>
      <c r="J6" s="13">
        <v>137.8</v>
      </c>
    </row>
    <row r="7" spans="1:10" ht="12.75">
      <c r="A7" s="15"/>
      <c r="B7" s="16"/>
      <c r="C7" s="14"/>
      <c r="D7" s="14"/>
      <c r="E7" s="14"/>
      <c r="F7" s="14"/>
      <c r="G7" s="14"/>
      <c r="H7" s="14"/>
      <c r="I7" s="16"/>
      <c r="J7" s="16"/>
    </row>
    <row r="8" spans="1:10" ht="12.75">
      <c r="A8" s="12" t="s">
        <v>8</v>
      </c>
      <c r="B8" s="16"/>
      <c r="C8" s="14"/>
      <c r="D8" s="14"/>
      <c r="E8" s="14"/>
      <c r="F8" s="14"/>
      <c r="G8" s="14"/>
      <c r="H8" s="14"/>
      <c r="I8" s="16"/>
      <c r="J8" s="16"/>
    </row>
    <row r="9" spans="1:10" ht="12.75">
      <c r="A9" s="12" t="s">
        <v>9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3">
        <v>0</v>
      </c>
    </row>
    <row r="10" spans="1:10" ht="12.75">
      <c r="A10" s="12" t="s">
        <v>10</v>
      </c>
      <c r="B10" s="17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7">
        <v>0</v>
      </c>
    </row>
    <row r="11" spans="1:10" ht="12.75">
      <c r="A11" s="12" t="s">
        <v>11</v>
      </c>
      <c r="B11" s="17">
        <v>99.1</v>
      </c>
      <c r="C11" s="14">
        <v>18.6</v>
      </c>
      <c r="D11" s="14">
        <v>0</v>
      </c>
      <c r="E11" s="14">
        <v>-17.2</v>
      </c>
      <c r="F11" s="14">
        <v>0</v>
      </c>
      <c r="G11" s="14">
        <v>0</v>
      </c>
      <c r="H11" s="14">
        <v>-0.5</v>
      </c>
      <c r="I11" s="14">
        <v>1.4</v>
      </c>
      <c r="J11" s="17">
        <v>100</v>
      </c>
    </row>
    <row r="12" spans="1:10" ht="12.75">
      <c r="A12" s="12" t="s">
        <v>12</v>
      </c>
      <c r="B12" s="17">
        <v>8.7</v>
      </c>
      <c r="C12" s="14">
        <v>0</v>
      </c>
      <c r="D12" s="14">
        <v>-0.2</v>
      </c>
      <c r="E12" s="14">
        <v>0</v>
      </c>
      <c r="F12" s="14">
        <v>0</v>
      </c>
      <c r="G12" s="14">
        <v>0</v>
      </c>
      <c r="H12" s="14">
        <v>0.5</v>
      </c>
      <c r="I12" s="14">
        <v>-0.2</v>
      </c>
      <c r="J12" s="17">
        <v>9</v>
      </c>
    </row>
    <row r="13" spans="1:10" ht="12.75">
      <c r="A13" s="12" t="s">
        <v>13</v>
      </c>
      <c r="B13" s="17">
        <v>73.4</v>
      </c>
      <c r="C13" s="14">
        <v>10.4</v>
      </c>
      <c r="D13" s="14">
        <v>-12.2</v>
      </c>
      <c r="E13" s="14">
        <v>0</v>
      </c>
      <c r="F13" s="14">
        <v>0</v>
      </c>
      <c r="G13" s="14">
        <v>0</v>
      </c>
      <c r="H13" s="14">
        <v>0</v>
      </c>
      <c r="I13" s="14">
        <v>-1.8</v>
      </c>
      <c r="J13" s="17">
        <v>71.7</v>
      </c>
    </row>
    <row r="14" spans="1:10" ht="12.75">
      <c r="A14" s="12" t="s">
        <v>14</v>
      </c>
      <c r="B14" s="18">
        <v>0.8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8">
        <v>0.8</v>
      </c>
    </row>
    <row r="15" spans="1:11" ht="12.75">
      <c r="A15" s="12" t="s">
        <v>15</v>
      </c>
      <c r="B15" s="13">
        <v>182</v>
      </c>
      <c r="C15" s="20">
        <v>29.1</v>
      </c>
      <c r="D15" s="20">
        <v>-12.4</v>
      </c>
      <c r="E15" s="20">
        <v>-17.2</v>
      </c>
      <c r="F15" s="20">
        <v>0</v>
      </c>
      <c r="G15" s="20">
        <v>0</v>
      </c>
      <c r="H15" s="20">
        <v>0</v>
      </c>
      <c r="I15" s="20">
        <v>-0.6</v>
      </c>
      <c r="J15" s="13">
        <v>181.4</v>
      </c>
      <c r="K15" s="6"/>
    </row>
    <row r="16" spans="1:11" ht="12.75">
      <c r="A16" s="12"/>
      <c r="B16" s="13"/>
      <c r="C16" s="20"/>
      <c r="D16" s="20"/>
      <c r="E16" s="20"/>
      <c r="F16" s="20"/>
      <c r="G16" s="20"/>
      <c r="H16" s="20"/>
      <c r="I16" s="20"/>
      <c r="J16" s="13"/>
      <c r="K16" s="6"/>
    </row>
    <row r="17" spans="1:10" ht="12.75">
      <c r="A17" s="12" t="s">
        <v>35</v>
      </c>
      <c r="B17" s="14">
        <v>1.1</v>
      </c>
      <c r="C17" s="14">
        <v>0</v>
      </c>
      <c r="D17" s="14">
        <v>0</v>
      </c>
      <c r="E17" s="14">
        <v>0</v>
      </c>
      <c r="F17" s="14">
        <v>0</v>
      </c>
      <c r="G17" s="14">
        <v>-0.2</v>
      </c>
      <c r="H17" s="14">
        <v>0</v>
      </c>
      <c r="I17" s="14">
        <v>-0.2</v>
      </c>
      <c r="J17" s="14">
        <v>1</v>
      </c>
    </row>
    <row r="18" spans="1:10" ht="12.75">
      <c r="A18" s="12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2" t="s">
        <v>40</v>
      </c>
      <c r="B19" s="17">
        <v>0.5</v>
      </c>
      <c r="C19" s="14">
        <v>0.6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0.6</v>
      </c>
      <c r="J19" s="14">
        <v>1.1</v>
      </c>
    </row>
    <row r="20" spans="1:10" ht="12.75">
      <c r="A20" s="12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12" t="s">
        <v>16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2" t="s">
        <v>17</v>
      </c>
      <c r="B22" s="13">
        <v>205.7</v>
      </c>
      <c r="C22" s="14">
        <v>1</v>
      </c>
      <c r="D22" s="14">
        <v>-16.3</v>
      </c>
      <c r="E22" s="14">
        <v>0</v>
      </c>
      <c r="F22" s="14">
        <v>0</v>
      </c>
      <c r="G22" s="14">
        <v>0</v>
      </c>
      <c r="H22" s="14">
        <v>0</v>
      </c>
      <c r="I22" s="14">
        <v>-15.3</v>
      </c>
      <c r="J22" s="13">
        <v>190.4</v>
      </c>
    </row>
    <row r="23" spans="1:10" ht="12.75">
      <c r="A23" s="12" t="s">
        <v>18</v>
      </c>
      <c r="B23" s="18">
        <v>0.5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8">
        <v>0.5</v>
      </c>
    </row>
    <row r="24" spans="1:10" ht="12.75">
      <c r="A24" s="12" t="s">
        <v>19</v>
      </c>
      <c r="B24" s="13">
        <v>206.2</v>
      </c>
      <c r="C24" s="21">
        <v>1</v>
      </c>
      <c r="D24" s="21">
        <v>-16.3</v>
      </c>
      <c r="E24" s="22">
        <v>0</v>
      </c>
      <c r="F24" s="21">
        <v>0</v>
      </c>
      <c r="G24" s="21">
        <v>0</v>
      </c>
      <c r="H24" s="20">
        <v>0</v>
      </c>
      <c r="I24" s="14">
        <v>-15.3</v>
      </c>
      <c r="J24" s="13">
        <v>190.9</v>
      </c>
    </row>
    <row r="25" spans="1:10" ht="12.75">
      <c r="A25" s="12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2" t="s">
        <v>20</v>
      </c>
      <c r="B26" s="23">
        <v>0.6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3">
        <v>0.6</v>
      </c>
    </row>
    <row r="27" spans="1:10" ht="12.75">
      <c r="A27" s="11"/>
      <c r="B27" s="14"/>
      <c r="C27" s="14"/>
      <c r="D27" s="14"/>
      <c r="E27" s="14"/>
      <c r="F27" s="14"/>
      <c r="G27" s="14"/>
      <c r="H27" s="14"/>
      <c r="I27" s="16"/>
      <c r="J27" s="14"/>
    </row>
    <row r="28" spans="1:10" ht="12.75">
      <c r="A28" s="12" t="s">
        <v>21</v>
      </c>
      <c r="B28" s="24">
        <v>523.4</v>
      </c>
      <c r="C28" s="25">
        <v>96.4</v>
      </c>
      <c r="D28" s="25">
        <v>-89.8</v>
      </c>
      <c r="E28" s="25">
        <v>-17.2</v>
      </c>
      <c r="F28" s="26">
        <v>0</v>
      </c>
      <c r="G28" s="26">
        <v>-0.2</v>
      </c>
      <c r="H28" s="26">
        <v>0</v>
      </c>
      <c r="I28" s="25">
        <v>-10.7</v>
      </c>
      <c r="J28" s="24">
        <v>512.7</v>
      </c>
    </row>
    <row r="29" spans="1:10" ht="12.75">
      <c r="A29" s="3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37"/>
      <c r="B30" s="6"/>
      <c r="C30" s="6"/>
      <c r="D30" s="6"/>
      <c r="E30" s="6"/>
      <c r="F30" s="6"/>
      <c r="G30" s="6"/>
      <c r="H30" s="8"/>
      <c r="I30" s="6"/>
      <c r="J30" s="6"/>
    </row>
    <row r="31" spans="1:8" ht="12.75">
      <c r="A31" s="11" t="s">
        <v>22</v>
      </c>
      <c r="H31" s="2"/>
    </row>
    <row r="32" spans="1:8" ht="12.75">
      <c r="A32" s="37" t="s">
        <v>23</v>
      </c>
      <c r="H32" s="2"/>
    </row>
    <row r="33" spans="1:8" ht="12.75">
      <c r="A33" s="37"/>
      <c r="H33" s="2"/>
    </row>
    <row r="34" spans="1:8" ht="12.75">
      <c r="A34" s="37" t="s">
        <v>24</v>
      </c>
      <c r="H34" s="2"/>
    </row>
    <row r="35" spans="1:8" ht="12.75">
      <c r="A35" s="38" t="s">
        <v>25</v>
      </c>
      <c r="H35" s="2"/>
    </row>
    <row r="36" spans="1:8" ht="12.75">
      <c r="A36" s="38"/>
      <c r="H36" s="2"/>
    </row>
    <row r="37" spans="1:8" ht="12.75">
      <c r="A37" s="37" t="s">
        <v>26</v>
      </c>
      <c r="H37" s="2"/>
    </row>
    <row r="38" spans="1:8" ht="12.75">
      <c r="A38" s="37"/>
      <c r="H38" s="2"/>
    </row>
    <row r="39" spans="1:8" ht="12.75">
      <c r="A39" s="37" t="s">
        <v>27</v>
      </c>
      <c r="H39" s="2"/>
    </row>
    <row r="40" spans="1:8" ht="12.75">
      <c r="A40" s="38" t="s">
        <v>28</v>
      </c>
      <c r="H40" s="2"/>
    </row>
    <row r="41" spans="1:8" ht="12.75">
      <c r="A41" s="37"/>
      <c r="H41" s="2"/>
    </row>
    <row r="42" spans="1:8" ht="12.75">
      <c r="A42" s="37" t="s">
        <v>36</v>
      </c>
      <c r="H42" s="2"/>
    </row>
    <row r="43" spans="1:8" ht="12.75">
      <c r="A43" s="38"/>
      <c r="H43" s="2"/>
    </row>
    <row r="44" spans="1:8" ht="12.75">
      <c r="A44" s="37" t="s">
        <v>29</v>
      </c>
      <c r="H44" s="2"/>
    </row>
    <row r="45" spans="1:8" ht="12.75">
      <c r="A45" s="37"/>
      <c r="H45" s="2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2024-01-29T17:43:50Z</dcterms:created>
  <dcterms:modified xsi:type="dcterms:W3CDTF">2024-01-29T17:44:10Z</dcterms:modified>
  <cp:category/>
  <cp:version/>
  <cp:contentType/>
  <cp:contentStatus/>
</cp:coreProperties>
</file>