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/>
  <xr:revisionPtr revIDLastSave="0" documentId="13_ncr:1_{84E8881E-D1A6-4E38-9C70-7DA23D0DC818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Outlook" sheetId="4881" r:id="rId1"/>
  </sheets>
  <definedNames>
    <definedName name="Print_Area_MI" localSheetId="0">Outlook!#REF!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4881" l="1"/>
  <c r="O21" i="4881"/>
  <c r="P21" i="4881"/>
  <c r="N21" i="4881"/>
  <c r="L21" i="4881"/>
  <c r="K21" i="4881"/>
  <c r="J21" i="4881"/>
  <c r="I21" i="4881"/>
  <c r="H21" i="4881"/>
  <c r="G21" i="4881"/>
  <c r="F21" i="4881"/>
  <c r="E21" i="4881"/>
</calcChain>
</file>

<file path=xl/sharedStrings.xml><?xml version="1.0" encoding="utf-8"?>
<sst xmlns="http://schemas.openxmlformats.org/spreadsheetml/2006/main" count="44" uniqueCount="36">
  <si>
    <t>Note:  Quarterly and annual forecasts (or estimates) are shown in shaded areas; totals may not add due to rounding; annual forecast data are averages of quarterly values; annual historical data are reported as Q4 over Q4.</t>
  </si>
  <si>
    <t>Real GDP Growth (%)</t>
  </si>
  <si>
    <t>Housing and Mortgage Markets</t>
  </si>
  <si>
    <t>Major Economic Indicators</t>
  </si>
  <si>
    <t>Indicator</t>
  </si>
  <si>
    <t>Q1</t>
  </si>
  <si>
    <t>Q2</t>
  </si>
  <si>
    <t>Q3</t>
  </si>
  <si>
    <t>Q4</t>
  </si>
  <si>
    <t>FHA &amp; VA</t>
  </si>
  <si>
    <t>Total</t>
  </si>
  <si>
    <t>Consumer Prices (%) a.</t>
  </si>
  <si>
    <t>Unemployment Rate (%) b.</t>
  </si>
  <si>
    <t>30-Year Fixed Mtg. Rate (%) b.</t>
  </si>
  <si>
    <t>10-Year Const. Mat. Treas. Rate (%) b.</t>
  </si>
  <si>
    <t>1-Year Const. Mat. Treas. Rate (%) b.</t>
  </si>
  <si>
    <t>Housing Starts c.</t>
  </si>
  <si>
    <t>Total Home Sales (Incl. Condos) d.</t>
  </si>
  <si>
    <t>FMHPI House Price Appreciation (%) e.</t>
  </si>
  <si>
    <t>5/1 Hybrid Treas. Indexed ARM Rate (%) b.</t>
  </si>
  <si>
    <t>e.  Quarterly growth rate of Freddie Mac's House Price Index;  seasonally-adjusted; annual rates for yearly data.</t>
  </si>
  <si>
    <t>d.  Millions of housing units; total sales are the sum of new and existing detached single-family homes; quarterly averages of monthly, seasonally-adjusted levels (reported at an annual rate).</t>
  </si>
  <si>
    <t>c.  Millions of housing units; quarterly averages of monthly, seasonally-adjusted levels (reported at an annual rate).</t>
  </si>
  <si>
    <t xml:space="preserve">b.  Quarterly average of monthly unemployment rates (seasonally-adjusted); Quarterly average of monthly interest rates (not seasonally-adjusted); reported as an annual rate.
</t>
  </si>
  <si>
    <t>a.  Calculations based on quarterly averages of monthly index levels; index levels based on the seasonally-adjusted, all-urban consumer price index; reported as an annual rate.</t>
  </si>
  <si>
    <t>Prepared by Office of the  Economic &amp; Housing Research group; Send comments and questions to chief_economist@freddiemac.com.</t>
  </si>
  <si>
    <t>Economic and Housing Research</t>
  </si>
  <si>
    <t>1-4 Family Mortgage Originations f.</t>
  </si>
  <si>
    <t>Conventional</t>
  </si>
  <si>
    <t>Refinancing Share - Originations (%) g.</t>
  </si>
  <si>
    <t>Residential Mortgage Debt (%) h.</t>
  </si>
  <si>
    <t xml:space="preserve">f.  Billions of dollars (not seasonally-adjusted). </t>
  </si>
  <si>
    <t>g.  Home Mortgage Disclosure Act for all single-family mortgages (not seasonally-adjusted); Annual share is dollar-weighted average of quarterly shares.</t>
  </si>
  <si>
    <t>h.  Federal Reserve Board; growth rate of residential mortgage debt, the sum of single-family and multifamily mortgages (not seasonally-adjusted, reported as Q4 over Q4).</t>
  </si>
  <si>
    <t>April 2018 Economic and Housing Market Outlook</t>
  </si>
  <si>
    <t>Draft Revised 4/11/2018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</si>
</sst>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164" formatCode="0.0000"/>
    <numFmt numFmtId="165" formatCode="0.0"/>
    <numFmt numFmtId="166" formatCode="#,##0.0"/>
    <numFmt numFmtId="167" formatCode="&quot;$&quot;#,##0\ ;\(&quot;$&quot;#,##0\)"/>
    <numFmt numFmtId="168" formatCode="0.0_)"/>
    <numFmt numFmtId="169" formatCode="General_)"/>
    <numFmt numFmtId="170" formatCode="&quot;$&quot;#,##0"/>
    <numFmt numFmtId="171" formatCode="&quot;$&quot;#,##0.0000"/>
  </numFmts>
  <fonts count="3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8"/>
      <name val="Helv"/>
    </font>
    <font>
      <b/>
      <sz val="16"/>
      <color rgb="FFFF0000"/>
      <name val="Arial"/>
      <family val="2"/>
    </font>
    <font>
      <sz val="22"/>
      <color theme="1"/>
      <name val="Arial"/>
      <family val="2"/>
    </font>
    <font>
      <sz val="18"/>
      <color theme="4" tint="-0.249977111117893"/>
      <name val="Arial"/>
      <family val="2"/>
    </font>
    <font>
      <b/>
      <sz val="16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3" fontId="2" fillId="0" borderId="0" applyFont="0" applyFill="0" applyBorder="0" applyAlignment="0" applyProtection="0"/>
    <xf numFmtId="0" fontId="30" fillId="0" borderId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0"/>
    <xf numFmtId="0" fontId="30" fillId="0" borderId="3"/>
    <xf numFmtId="0" fontId="2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0" fillId="0" borderId="0"/>
    <xf numFmtId="0" fontId="2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2" fillId="0" borderId="0"/>
    <xf numFmtId="169" fontId="5" fillId="0" borderId="0"/>
    <xf numFmtId="0" fontId="2" fillId="23" borderId="6" applyNumberFormat="0" applyFont="0" applyAlignment="0" applyProtection="0"/>
    <xf numFmtId="166" fontId="2" fillId="24" borderId="0">
      <alignment horizontal="right"/>
    </xf>
    <xf numFmtId="0" fontId="26" fillId="20" borderId="7" applyNumberFormat="0" applyAlignment="0" applyProtection="0"/>
    <xf numFmtId="9" fontId="2" fillId="0" borderId="0" applyFont="0" applyFill="0" applyBorder="0" applyAlignment="0" applyProtection="0"/>
    <xf numFmtId="0" fontId="30" fillId="25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0" fontId="1" fillId="0" borderId="0" applyNumberFormat="0" applyFill="0" applyBorder="0" applyProtection="0">
      <alignment horizontal="right"/>
    </xf>
    <xf numFmtId="0" fontId="1" fillId="0" borderId="0" applyNumberFormat="0" applyFill="0" applyBorder="0" applyProtection="0">
      <alignment horizontal="right"/>
    </xf>
    <xf numFmtId="0" fontId="30" fillId="0" borderId="0"/>
    <xf numFmtId="0" fontId="30" fillId="0" borderId="3"/>
    <xf numFmtId="0" fontId="27" fillId="0" borderId="0" applyNumberFormat="0" applyFill="0" applyBorder="0" applyAlignment="0" applyProtection="0"/>
    <xf numFmtId="0" fontId="2" fillId="0" borderId="8" applyNumberFormat="0" applyFont="0" applyFill="0" applyAlignment="0" applyProtection="0"/>
    <xf numFmtId="0" fontId="28" fillId="0" borderId="0" applyNumberFormat="0" applyFill="0" applyBorder="0" applyAlignment="0" applyProtection="0"/>
  </cellStyleXfs>
  <cellXfs count="138">
    <xf numFmtId="0" fontId="0" fillId="0" borderId="0" xfId="0"/>
    <xf numFmtId="169" fontId="8" fillId="0" borderId="0" xfId="46" applyFont="1"/>
    <xf numFmtId="0" fontId="14" fillId="0" borderId="0" xfId="0" applyFont="1" applyAlignment="1" applyProtection="1">
      <alignment horizontal="center"/>
      <protection locked="0"/>
    </xf>
    <xf numFmtId="169" fontId="8" fillId="0" borderId="9" xfId="46" applyFont="1" applyBorder="1"/>
    <xf numFmtId="169" fontId="10" fillId="0" borderId="10" xfId="46" applyFont="1" applyBorder="1"/>
    <xf numFmtId="169" fontId="13" fillId="0" borderId="0" xfId="46" applyFont="1" applyAlignment="1">
      <alignment horizontal="centerContinuous"/>
    </xf>
    <xf numFmtId="169" fontId="8" fillId="0" borderId="10" xfId="46" applyFont="1" applyBorder="1"/>
    <xf numFmtId="168" fontId="8" fillId="0" borderId="0" xfId="46" applyNumberFormat="1" applyFont="1"/>
    <xf numFmtId="169" fontId="8" fillId="0" borderId="11" xfId="46" applyFont="1" applyBorder="1"/>
    <xf numFmtId="169" fontId="8" fillId="0" borderId="12" xfId="46" applyFont="1" applyBorder="1"/>
    <xf numFmtId="164" fontId="8" fillId="0" borderId="10" xfId="46" applyNumberFormat="1" applyFont="1" applyBorder="1"/>
    <xf numFmtId="5" fontId="8" fillId="0" borderId="0" xfId="46" applyNumberFormat="1" applyFont="1"/>
    <xf numFmtId="169" fontId="11" fillId="0" borderId="0" xfId="46" applyFont="1" applyAlignment="1">
      <alignment horizontal="right"/>
    </xf>
    <xf numFmtId="165" fontId="8" fillId="0" borderId="0" xfId="46" applyNumberFormat="1" applyFont="1"/>
    <xf numFmtId="169" fontId="7" fillId="0" borderId="10" xfId="46" applyFont="1" applyBorder="1" applyAlignment="1">
      <alignment horizontal="left"/>
    </xf>
    <xf numFmtId="169" fontId="7" fillId="0" borderId="0" xfId="46" applyFont="1"/>
    <xf numFmtId="169" fontId="7" fillId="0" borderId="10" xfId="46" applyFont="1" applyBorder="1" applyAlignment="1">
      <alignment horizontal="left" indent="2"/>
    </xf>
    <xf numFmtId="169" fontId="7" fillId="0" borderId="0" xfId="46" applyFont="1" applyAlignment="1">
      <alignment horizontal="left"/>
    </xf>
    <xf numFmtId="165" fontId="7" fillId="0" borderId="10" xfId="46" applyNumberFormat="1" applyFont="1" applyBorder="1" applyAlignment="1">
      <alignment horizontal="left"/>
    </xf>
    <xf numFmtId="165" fontId="7" fillId="0" borderId="0" xfId="46" applyNumberFormat="1" applyFont="1"/>
    <xf numFmtId="169" fontId="7" fillId="0" borderId="10" xfId="46" applyFont="1" applyBorder="1" applyAlignment="1">
      <alignment horizontal="left" indent="1"/>
    </xf>
    <xf numFmtId="169" fontId="11" fillId="0" borderId="10" xfId="46" applyFont="1" applyBorder="1" applyAlignment="1">
      <alignment horizontal="left"/>
    </xf>
    <xf numFmtId="169" fontId="9" fillId="0" borderId="0" xfId="46" applyFont="1"/>
    <xf numFmtId="171" fontId="12" fillId="0" borderId="0" xfId="0" applyNumberFormat="1" applyFont="1"/>
    <xf numFmtId="165" fontId="6" fillId="26" borderId="13" xfId="46" applyNumberFormat="1" applyFont="1" applyFill="1" applyBorder="1" applyAlignment="1">
      <alignment horizontal="right"/>
    </xf>
    <xf numFmtId="165" fontId="6" fillId="26" borderId="0" xfId="46" applyNumberFormat="1" applyFont="1" applyFill="1" applyAlignment="1">
      <alignment horizontal="right"/>
    </xf>
    <xf numFmtId="165" fontId="6" fillId="26" borderId="14" xfId="46" applyNumberFormat="1" applyFont="1" applyFill="1" applyBorder="1" applyAlignment="1">
      <alignment horizontal="right"/>
    </xf>
    <xf numFmtId="165" fontId="6" fillId="26" borderId="15" xfId="46" applyNumberFormat="1" applyFont="1" applyFill="1" applyBorder="1" applyAlignment="1">
      <alignment horizontal="right"/>
    </xf>
    <xf numFmtId="2" fontId="6" fillId="26" borderId="13" xfId="46" applyNumberFormat="1" applyFont="1" applyFill="1" applyBorder="1" applyAlignment="1">
      <alignment horizontal="right"/>
    </xf>
    <xf numFmtId="2" fontId="6" fillId="26" borderId="0" xfId="46" applyNumberFormat="1" applyFont="1" applyFill="1" applyAlignment="1">
      <alignment horizontal="right"/>
    </xf>
    <xf numFmtId="169" fontId="6" fillId="26" borderId="0" xfId="46" applyFont="1" applyFill="1"/>
    <xf numFmtId="170" fontId="6" fillId="26" borderId="0" xfId="46" applyNumberFormat="1" applyFont="1" applyFill="1" applyAlignment="1">
      <alignment horizontal="right"/>
    </xf>
    <xf numFmtId="170" fontId="6" fillId="26" borderId="13" xfId="46" applyNumberFormat="1" applyFont="1" applyFill="1" applyBorder="1" applyAlignment="1">
      <alignment horizontal="right"/>
    </xf>
    <xf numFmtId="170" fontId="6" fillId="26" borderId="0" xfId="0" applyNumberFormat="1" applyFont="1" applyFill="1"/>
    <xf numFmtId="170" fontId="6" fillId="26" borderId="13" xfId="0" applyNumberFormat="1" applyFont="1" applyFill="1" applyBorder="1"/>
    <xf numFmtId="1" fontId="6" fillId="26" borderId="0" xfId="0" applyNumberFormat="1" applyFont="1" applyFill="1"/>
    <xf numFmtId="1" fontId="6" fillId="26" borderId="13" xfId="0" applyNumberFormat="1" applyFont="1" applyFill="1" applyBorder="1"/>
    <xf numFmtId="165" fontId="6" fillId="26" borderId="14" xfId="46" applyNumberFormat="1" applyFont="1" applyFill="1" applyBorder="1"/>
    <xf numFmtId="2" fontId="6" fillId="26" borderId="0" xfId="46" applyNumberFormat="1" applyFont="1" applyFill="1"/>
    <xf numFmtId="2" fontId="6" fillId="26" borderId="13" xfId="46" applyNumberFormat="1" applyFont="1" applyFill="1" applyBorder="1"/>
    <xf numFmtId="169" fontId="6" fillId="26" borderId="13" xfId="46" applyFont="1" applyFill="1" applyBorder="1"/>
    <xf numFmtId="169" fontId="2" fillId="0" borderId="0" xfId="46" applyFont="1"/>
    <xf numFmtId="169" fontId="2" fillId="0" borderId="10" xfId="46" applyFont="1" applyBorder="1"/>
    <xf numFmtId="169" fontId="1" fillId="0" borderId="0" xfId="46" applyFont="1"/>
    <xf numFmtId="169" fontId="1" fillId="0" borderId="16" xfId="46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6" fillId="26" borderId="14" xfId="0" applyNumberFormat="1" applyFont="1" applyFill="1" applyBorder="1"/>
    <xf numFmtId="165" fontId="6" fillId="26" borderId="15" xfId="0" applyNumberFormat="1" applyFont="1" applyFill="1" applyBorder="1"/>
    <xf numFmtId="165" fontId="2" fillId="0" borderId="0" xfId="46" applyNumberFormat="1" applyFont="1" applyAlignment="1">
      <alignment horizontal="right"/>
    </xf>
    <xf numFmtId="165" fontId="2" fillId="0" borderId="14" xfId="46" applyNumberFormat="1" applyFont="1" applyBorder="1" applyAlignment="1">
      <alignment horizontal="right"/>
    </xf>
    <xf numFmtId="2" fontId="2" fillId="0" borderId="0" xfId="46" applyNumberFormat="1" applyFont="1"/>
    <xf numFmtId="170" fontId="2" fillId="0" borderId="0" xfId="46" applyNumberFormat="1" applyFont="1" applyAlignment="1">
      <alignment horizontal="right"/>
    </xf>
    <xf numFmtId="165" fontId="2" fillId="0" borderId="10" xfId="46" applyNumberFormat="1" applyFont="1" applyBorder="1" applyAlignment="1">
      <alignment horizontal="right"/>
    </xf>
    <xf numFmtId="165" fontId="2" fillId="0" borderId="17" xfId="46" applyNumberFormat="1" applyFont="1" applyBorder="1" applyAlignment="1">
      <alignment horizontal="right"/>
    </xf>
    <xf numFmtId="2" fontId="2" fillId="0" borderId="10" xfId="46" applyNumberFormat="1" applyFont="1" applyBorder="1" applyAlignment="1">
      <alignment horizontal="right"/>
    </xf>
    <xf numFmtId="170" fontId="2" fillId="0" borderId="10" xfId="46" applyNumberFormat="1" applyFont="1" applyBorder="1" applyAlignment="1">
      <alignment horizontal="right"/>
    </xf>
    <xf numFmtId="169" fontId="1" fillId="0" borderId="18" xfId="46" applyFont="1" applyBorder="1"/>
    <xf numFmtId="2" fontId="2" fillId="0" borderId="0" xfId="46" applyNumberFormat="1" applyFont="1" applyAlignment="1">
      <alignment horizontal="right"/>
    </xf>
    <xf numFmtId="169" fontId="6" fillId="0" borderId="0" xfId="46" applyFont="1"/>
    <xf numFmtId="2" fontId="2" fillId="0" borderId="9" xfId="46" applyNumberFormat="1" applyFont="1" applyBorder="1" applyAlignment="1">
      <alignment horizontal="right"/>
    </xf>
    <xf numFmtId="165" fontId="2" fillId="0" borderId="14" xfId="0" applyNumberFormat="1" applyFont="1" applyBorder="1"/>
    <xf numFmtId="169" fontId="31" fillId="0" borderId="0" xfId="46" applyFont="1"/>
    <xf numFmtId="169" fontId="6" fillId="0" borderId="16" xfId="46" applyFont="1" applyBorder="1" applyAlignment="1">
      <alignment horizontal="right"/>
    </xf>
    <xf numFmtId="169" fontId="6" fillId="0" borderId="18" xfId="46" applyFont="1" applyBorder="1" applyAlignment="1">
      <alignment horizontal="right"/>
    </xf>
    <xf numFmtId="165" fontId="6" fillId="26" borderId="10" xfId="46" applyNumberFormat="1" applyFont="1" applyFill="1" applyBorder="1" applyAlignment="1">
      <alignment horizontal="right"/>
    </xf>
    <xf numFmtId="2" fontId="6" fillId="26" borderId="11" xfId="46" applyNumberFormat="1" applyFont="1" applyFill="1" applyBorder="1" applyAlignment="1">
      <alignment horizontal="right"/>
    </xf>
    <xf numFmtId="2" fontId="6" fillId="26" borderId="12" xfId="46" applyNumberFormat="1" applyFont="1" applyFill="1" applyBorder="1" applyAlignment="1">
      <alignment horizontal="right"/>
    </xf>
    <xf numFmtId="9" fontId="8" fillId="0" borderId="0" xfId="50" applyFont="1"/>
    <xf numFmtId="165" fontId="6" fillId="0" borderId="0" xfId="46" applyNumberFormat="1" applyFont="1" applyAlignment="1">
      <alignment horizontal="right"/>
    </xf>
    <xf numFmtId="2" fontId="6" fillId="26" borderId="12" xfId="46" applyNumberFormat="1" applyFont="1" applyFill="1" applyBorder="1"/>
    <xf numFmtId="165" fontId="6" fillId="26" borderId="15" xfId="46" applyNumberFormat="1" applyFont="1" applyFill="1" applyBorder="1"/>
    <xf numFmtId="165" fontId="2" fillId="0" borderId="17" xfId="0" applyNumberFormat="1" applyFont="1" applyBorder="1"/>
    <xf numFmtId="169" fontId="31" fillId="0" borderId="0" xfId="46" applyFont="1" applyAlignment="1">
      <alignment horizontal="right"/>
    </xf>
    <xf numFmtId="170" fontId="6" fillId="26" borderId="10" xfId="0" applyNumberFormat="1" applyFont="1" applyFill="1" applyBorder="1"/>
    <xf numFmtId="169" fontId="12" fillId="0" borderId="0" xfId="46" applyFont="1"/>
    <xf numFmtId="1" fontId="8" fillId="0" borderId="0" xfId="46" applyNumberFormat="1" applyFont="1"/>
    <xf numFmtId="165" fontId="6" fillId="0" borderId="10" xfId="46" applyNumberFormat="1" applyFont="1" applyBorder="1" applyAlignment="1">
      <alignment horizontal="right"/>
    </xf>
    <xf numFmtId="2" fontId="8" fillId="0" borderId="0" xfId="46" applyNumberFormat="1" applyFont="1"/>
    <xf numFmtId="169" fontId="2" fillId="0" borderId="0" xfId="46" applyFont="1" applyAlignment="1">
      <alignment horizontal="right"/>
    </xf>
    <xf numFmtId="2" fontId="6" fillId="26" borderId="11" xfId="46" applyNumberFormat="1" applyFont="1" applyFill="1" applyBorder="1"/>
    <xf numFmtId="169" fontId="1" fillId="0" borderId="19" xfId="46" applyFont="1" applyBorder="1"/>
    <xf numFmtId="165" fontId="2" fillId="0" borderId="19" xfId="46" applyNumberFormat="1" applyFont="1" applyBorder="1" applyAlignment="1">
      <alignment horizontal="right"/>
    </xf>
    <xf numFmtId="165" fontId="2" fillId="27" borderId="19" xfId="46" applyNumberFormat="1" applyFont="1" applyFill="1" applyBorder="1" applyAlignment="1">
      <alignment horizontal="right"/>
    </xf>
    <xf numFmtId="2" fontId="2" fillId="0" borderId="20" xfId="46" applyNumberFormat="1" applyFont="1" applyBorder="1"/>
    <xf numFmtId="2" fontId="2" fillId="0" borderId="19" xfId="46" applyNumberFormat="1" applyFont="1" applyBorder="1"/>
    <xf numFmtId="169" fontId="6" fillId="0" borderId="19" xfId="46" applyFont="1" applyBorder="1"/>
    <xf numFmtId="170" fontId="2" fillId="0" borderId="19" xfId="46" applyNumberFormat="1" applyFont="1" applyBorder="1" applyAlignment="1">
      <alignment horizontal="right"/>
    </xf>
    <xf numFmtId="1" fontId="2" fillId="0" borderId="19" xfId="0" applyNumberFormat="1" applyFont="1" applyBorder="1"/>
    <xf numFmtId="165" fontId="2" fillId="0" borderId="19" xfId="46" applyNumberFormat="1" applyFont="1" applyBorder="1"/>
    <xf numFmtId="169" fontId="2" fillId="0" borderId="15" xfId="46" applyFont="1" applyBorder="1"/>
    <xf numFmtId="169" fontId="2" fillId="0" borderId="14" xfId="46" applyFont="1" applyBorder="1"/>
    <xf numFmtId="169" fontId="8" fillId="0" borderId="13" xfId="46" applyFont="1" applyBorder="1"/>
    <xf numFmtId="165" fontId="2" fillId="0" borderId="14" xfId="46" applyNumberFormat="1" applyFont="1" applyBorder="1"/>
    <xf numFmtId="3" fontId="2" fillId="0" borderId="0" xfId="0" applyNumberFormat="1" applyFont="1"/>
    <xf numFmtId="169" fontId="6" fillId="0" borderId="21" xfId="46" applyFont="1" applyBorder="1" applyAlignment="1">
      <alignment horizontal="right"/>
    </xf>
    <xf numFmtId="1" fontId="6" fillId="26" borderId="10" xfId="0" applyNumberFormat="1" applyFont="1" applyFill="1" applyBorder="1"/>
    <xf numFmtId="170" fontId="6" fillId="26" borderId="10" xfId="46" applyNumberFormat="1" applyFont="1" applyFill="1" applyBorder="1" applyAlignment="1">
      <alignment horizontal="right"/>
    </xf>
    <xf numFmtId="2" fontId="2" fillId="0" borderId="11" xfId="46" applyNumberFormat="1" applyFont="1" applyBorder="1" applyAlignment="1">
      <alignment horizontal="right"/>
    </xf>
    <xf numFmtId="165" fontId="2" fillId="0" borderId="13" xfId="46" applyNumberFormat="1" applyFont="1" applyBorder="1" applyAlignment="1">
      <alignment horizontal="right"/>
    </xf>
    <xf numFmtId="165" fontId="6" fillId="26" borderId="17" xfId="46" applyNumberFormat="1" applyFont="1" applyFill="1" applyBorder="1" applyAlignment="1">
      <alignment horizontal="right"/>
    </xf>
    <xf numFmtId="165" fontId="2" fillId="0" borderId="15" xfId="46" applyNumberFormat="1" applyFont="1" applyBorder="1" applyAlignment="1">
      <alignment horizontal="right"/>
    </xf>
    <xf numFmtId="3" fontId="8" fillId="0" borderId="0" xfId="50" applyNumberFormat="1" applyFont="1"/>
    <xf numFmtId="1" fontId="8" fillId="0" borderId="0" xfId="50" applyNumberFormat="1" applyFont="1"/>
    <xf numFmtId="3" fontId="8" fillId="0" borderId="0" xfId="46" applyNumberFormat="1" applyFont="1"/>
    <xf numFmtId="165" fontId="2" fillId="27" borderId="13" xfId="46" applyNumberFormat="1" applyFont="1" applyFill="1" applyBorder="1" applyAlignment="1">
      <alignment horizontal="right"/>
    </xf>
    <xf numFmtId="165" fontId="2" fillId="27" borderId="0" xfId="46" applyNumberFormat="1" applyFont="1" applyFill="1" applyAlignment="1">
      <alignment horizontal="right"/>
    </xf>
    <xf numFmtId="2" fontId="2" fillId="0" borderId="12" xfId="46" applyNumberFormat="1" applyFont="1" applyBorder="1" applyAlignment="1">
      <alignment horizontal="right"/>
    </xf>
    <xf numFmtId="2" fontId="2" fillId="0" borderId="13" xfId="46" applyNumberFormat="1" applyFont="1" applyBorder="1" applyAlignment="1">
      <alignment horizontal="right"/>
    </xf>
    <xf numFmtId="2" fontId="2" fillId="0" borderId="11" xfId="46" applyNumberFormat="1" applyFont="1" applyBorder="1"/>
    <xf numFmtId="170" fontId="2" fillId="0" borderId="13" xfId="46" applyNumberFormat="1" applyFont="1" applyBorder="1" applyAlignment="1">
      <alignment horizontal="right"/>
    </xf>
    <xf numFmtId="165" fontId="2" fillId="0" borderId="15" xfId="0" applyNumberFormat="1" applyFont="1" applyBorder="1"/>
    <xf numFmtId="169" fontId="32" fillId="0" borderId="0" xfId="46" applyFont="1" applyAlignment="1">
      <alignment horizontal="right"/>
    </xf>
    <xf numFmtId="0" fontId="32" fillId="0" borderId="0" xfId="0" applyFont="1" applyAlignment="1">
      <alignment horizontal="right"/>
    </xf>
    <xf numFmtId="0" fontId="0" fillId="0" borderId="0" xfId="0"/>
    <xf numFmtId="169" fontId="29" fillId="26" borderId="0" xfId="46" applyFont="1" applyFill="1" applyAlignment="1">
      <alignment horizontal="center"/>
    </xf>
    <xf numFmtId="0" fontId="0" fillId="0" borderId="13" xfId="0" applyBorder="1"/>
    <xf numFmtId="169" fontId="12" fillId="0" borderId="10" xfId="46" applyFont="1" applyBorder="1" applyAlignment="1">
      <alignment horizontal="left" vertical="top" wrapText="1"/>
    </xf>
    <xf numFmtId="169" fontId="12" fillId="0" borderId="0" xfId="46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49" fontId="33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169" fontId="34" fillId="0" borderId="0" xfId="46" applyFont="1" applyAlignment="1">
      <alignment horizontal="left"/>
    </xf>
    <xf numFmtId="0" fontId="34" fillId="0" borderId="0" xfId="0" applyFont="1" applyAlignment="1">
      <alignment horizontal="left"/>
    </xf>
    <xf numFmtId="169" fontId="29" fillId="26" borderId="14" xfId="46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 vertical="top" wrapText="1"/>
    </xf>
    <xf numFmtId="169" fontId="2" fillId="0" borderId="17" xfId="46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center"/>
    </xf>
    <xf numFmtId="169" fontId="12" fillId="0" borderId="9" xfId="46" applyFont="1" applyBorder="1" applyAlignment="1">
      <alignment horizontal="left" vertical="top" wrapText="1"/>
    </xf>
    <xf numFmtId="169" fontId="12" fillId="0" borderId="11" xfId="46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omma0 - Style2" xfId="29" xr:uid="{00000000-0005-0000-0000-00001C000000}"/>
    <cellStyle name="Currency0" xfId="30" xr:uid="{00000000-0005-0000-0000-00001D000000}"/>
    <cellStyle name="Date" xfId="31" xr:uid="{00000000-0005-0000-0000-00001E000000}"/>
    <cellStyle name="DOLLAR - Style5" xfId="32" xr:uid="{00000000-0005-0000-0000-00001F000000}"/>
    <cellStyle name="DOLLAR - Style6" xfId="33" xr:uid="{00000000-0005-0000-0000-000020000000}"/>
    <cellStyle name="Explanatory Text" xfId="34" builtinId="53" customBuiltin="1"/>
    <cellStyle name="Fixed" xfId="35" xr:uid="{00000000-0005-0000-0000-000022000000}"/>
    <cellStyle name="Fixed1 - Style1" xfId="36" xr:uid="{00000000-0005-0000-0000-000023000000}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2" xfId="45" xr:uid="{00000000-0005-0000-0000-00002D000000}"/>
    <cellStyle name="Normal_public" xfId="46" xr:uid="{00000000-0005-0000-0000-00002E000000}"/>
    <cellStyle name="Note" xfId="47" builtinId="10" customBuiltin="1"/>
    <cellStyle name="NumberGDP" xfId="48" xr:uid="{00000000-0005-0000-0000-000030000000}"/>
    <cellStyle name="Output" xfId="49" builtinId="21" customBuiltin="1"/>
    <cellStyle name="Percent" xfId="50" builtinId="5"/>
    <cellStyle name="shaded - Style7" xfId="51" xr:uid="{00000000-0005-0000-0000-000033000000}"/>
    <cellStyle name="Style 21" xfId="52" xr:uid="{00000000-0005-0000-0000-000034000000}"/>
    <cellStyle name="Style 22" xfId="53" xr:uid="{00000000-0005-0000-0000-000035000000}"/>
    <cellStyle name="Style 23" xfId="54" xr:uid="{00000000-0005-0000-0000-000036000000}"/>
    <cellStyle name="Style 24" xfId="55" xr:uid="{00000000-0005-0000-0000-000037000000}"/>
    <cellStyle name="Style 25" xfId="56" xr:uid="{00000000-0005-0000-0000-000038000000}"/>
    <cellStyle name="Style 26" xfId="57" xr:uid="{00000000-0005-0000-0000-000039000000}"/>
    <cellStyle name="Style 27" xfId="58" xr:uid="{00000000-0005-0000-0000-00003A000000}"/>
    <cellStyle name="Style 28" xfId="59" xr:uid="{00000000-0005-0000-0000-00003B000000}"/>
    <cellStyle name="TABLET - Style3" xfId="60" xr:uid="{00000000-0005-0000-0000-00003C000000}"/>
    <cellStyle name="THICKL - Style4" xfId="61" xr:uid="{00000000-0005-0000-0000-00003D000000}"/>
    <cellStyle name="Title" xfId="62" builtinId="15" customBuiltin="1"/>
    <cellStyle name="Total" xfId="63" builtinId="25" customBuiltin="1"/>
    <cellStyle name="Warning Text" xfId="6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AD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1162050</xdr:colOff>
      <xdr:row>1</xdr:row>
      <xdr:rowOff>9525</xdr:rowOff>
    </xdr:to>
    <xdr:pic>
      <xdr:nvPicPr>
        <xdr:cNvPr id="866069" name="Picture 2">
          <a:extLst>
            <a:ext uri="{FF2B5EF4-FFF2-40B4-BE49-F238E27FC236}">
              <a16:creationId xmlns:a16="http://schemas.microsoft.com/office/drawing/2014/main" id="{17ADF1E7-DF76-43A0-93F3-72E5705F0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2">
    <pageSetUpPr fitToPage="1"/>
  </sheetPr>
  <dimension ref="B1:Y44"/>
  <sheetViews>
    <sheetView showGridLines="0" tabSelected="1" zoomScale="90" zoomScaleNormal="90" workbookViewId="0">
      <selection activeCell="B6" sqref="B6"/>
    </sheetView>
  </sheetViews>
  <sheetFormatPr defaultColWidth="9.7109375" defaultRowHeight="12.75" x14ac:dyDescent="0.2"/>
  <cols>
    <col min="1" max="1" width="0.7109375" style="1" customWidth="1"/>
    <col min="2" max="2" width="11.42578125" style="1" customWidth="1"/>
    <col min="3" max="3" width="36.5703125" style="1" customWidth="1"/>
    <col min="4" max="4" width="3.140625" style="1" customWidth="1"/>
    <col min="5" max="16" width="7" style="1" customWidth="1"/>
    <col min="17" max="17" width="3.28515625" style="1" customWidth="1"/>
    <col min="18" max="19" width="8.140625" style="1" customWidth="1"/>
    <col min="20" max="16384" width="9.7109375" style="1"/>
  </cols>
  <sheetData>
    <row r="1" spans="2:25" ht="63" customHeight="1" x14ac:dyDescent="0.35">
      <c r="C1" s="73"/>
      <c r="D1" s="2"/>
      <c r="E1" s="112" t="s">
        <v>26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13"/>
      <c r="R1" s="113"/>
      <c r="S1" s="113"/>
      <c r="T1" s="114"/>
      <c r="U1" s="114"/>
    </row>
    <row r="2" spans="2:25" ht="34.15" customHeight="1" x14ac:dyDescent="0.3">
      <c r="B2" s="124" t="s">
        <v>34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S2" s="12"/>
    </row>
    <row r="3" spans="2:25" ht="7.9" customHeight="1" x14ac:dyDescent="0.35"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R3" s="62"/>
    </row>
    <row r="4" spans="2:25" ht="5.25" customHeight="1" x14ac:dyDescent="0.2">
      <c r="B4" s="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2:25" ht="23.25" customHeight="1" x14ac:dyDescent="0.4">
      <c r="B5" s="4" t="s">
        <v>35</v>
      </c>
      <c r="D5" s="5"/>
      <c r="E5" s="115" t="s">
        <v>3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4"/>
      <c r="U5" s="116"/>
    </row>
    <row r="6" spans="2:25" s="41" customFormat="1" ht="15" customHeight="1" x14ac:dyDescent="0.2">
      <c r="B6" s="42"/>
      <c r="D6" s="43"/>
      <c r="E6" s="123">
        <v>2017</v>
      </c>
      <c r="F6" s="123"/>
      <c r="G6" s="123"/>
      <c r="H6" s="123"/>
      <c r="I6" s="123">
        <v>2018</v>
      </c>
      <c r="J6" s="133"/>
      <c r="K6" s="133"/>
      <c r="L6" s="133"/>
      <c r="M6" s="123">
        <v>2019</v>
      </c>
      <c r="N6" s="133"/>
      <c r="O6" s="133"/>
      <c r="P6" s="133"/>
      <c r="Q6" s="46"/>
      <c r="R6" s="46"/>
      <c r="S6" s="45"/>
      <c r="T6" s="91"/>
      <c r="U6" s="90"/>
    </row>
    <row r="7" spans="2:25" s="41" customFormat="1" ht="18" customHeight="1" x14ac:dyDescent="0.3">
      <c r="B7" s="21" t="s">
        <v>4</v>
      </c>
      <c r="C7" s="22"/>
      <c r="D7" s="43"/>
      <c r="E7" s="95" t="s">
        <v>5</v>
      </c>
      <c r="F7" s="63" t="s">
        <v>6</v>
      </c>
      <c r="G7" s="63" t="s">
        <v>7</v>
      </c>
      <c r="H7" s="64" t="s">
        <v>8</v>
      </c>
      <c r="I7" s="63" t="s">
        <v>5</v>
      </c>
      <c r="J7" s="63" t="s">
        <v>6</v>
      </c>
      <c r="K7" s="63" t="s">
        <v>7</v>
      </c>
      <c r="L7" s="64" t="s">
        <v>8</v>
      </c>
      <c r="M7" s="63" t="s">
        <v>5</v>
      </c>
      <c r="N7" s="63" t="s">
        <v>6</v>
      </c>
      <c r="O7" s="63" t="s">
        <v>7</v>
      </c>
      <c r="P7" s="64" t="s">
        <v>8</v>
      </c>
      <c r="Q7" s="81"/>
      <c r="R7" s="44">
        <v>2016</v>
      </c>
      <c r="S7" s="44">
        <v>2017</v>
      </c>
      <c r="T7" s="44">
        <v>2018</v>
      </c>
      <c r="U7" s="57">
        <v>2019</v>
      </c>
    </row>
    <row r="8" spans="2:25" ht="17.100000000000001" customHeight="1" x14ac:dyDescent="0.25">
      <c r="B8" s="14" t="s">
        <v>1</v>
      </c>
      <c r="C8" s="15"/>
      <c r="D8" s="7"/>
      <c r="E8" s="53">
        <v>1.2352524795941511</v>
      </c>
      <c r="F8" s="49">
        <v>3.1</v>
      </c>
      <c r="G8" s="49">
        <v>3.2</v>
      </c>
      <c r="H8" s="99">
        <v>2.9</v>
      </c>
      <c r="I8" s="25">
        <v>2.7</v>
      </c>
      <c r="J8" s="25">
        <v>3.1</v>
      </c>
      <c r="K8" s="25">
        <v>2.5</v>
      </c>
      <c r="L8" s="24">
        <v>2.2999999999999998</v>
      </c>
      <c r="M8" s="25">
        <v>2.2000000000000002</v>
      </c>
      <c r="N8" s="25">
        <v>2.1</v>
      </c>
      <c r="O8" s="25">
        <v>2</v>
      </c>
      <c r="P8" s="24">
        <v>2</v>
      </c>
      <c r="Q8" s="82"/>
      <c r="R8" s="49">
        <v>1.8</v>
      </c>
      <c r="S8" s="49">
        <v>2.6</v>
      </c>
      <c r="T8" s="25">
        <v>2.7</v>
      </c>
      <c r="U8" s="24">
        <v>2.1</v>
      </c>
      <c r="V8" s="78"/>
    </row>
    <row r="9" spans="2:25" ht="17.100000000000001" customHeight="1" x14ac:dyDescent="0.25">
      <c r="B9" s="14" t="s">
        <v>11</v>
      </c>
      <c r="C9" s="15"/>
      <c r="D9" s="7"/>
      <c r="E9" s="53">
        <v>3</v>
      </c>
      <c r="F9" s="49">
        <v>0.1</v>
      </c>
      <c r="G9" s="49">
        <v>2.1</v>
      </c>
      <c r="H9" s="99">
        <v>3.3</v>
      </c>
      <c r="I9" s="49">
        <v>3.5</v>
      </c>
      <c r="J9" s="25">
        <v>2.2000000000000002</v>
      </c>
      <c r="K9" s="25">
        <v>2.2999999999999998</v>
      </c>
      <c r="L9" s="24">
        <v>2.4</v>
      </c>
      <c r="M9" s="25">
        <v>2.2000000000000002</v>
      </c>
      <c r="N9" s="25">
        <v>2.2999999999999998</v>
      </c>
      <c r="O9" s="25">
        <v>2.4</v>
      </c>
      <c r="P9" s="24">
        <v>2.5</v>
      </c>
      <c r="Q9" s="82"/>
      <c r="R9" s="49">
        <v>1.8</v>
      </c>
      <c r="S9" s="49">
        <v>2.1</v>
      </c>
      <c r="T9" s="25">
        <v>2.6</v>
      </c>
      <c r="U9" s="24">
        <v>2.4</v>
      </c>
      <c r="V9" s="78"/>
    </row>
    <row r="10" spans="2:25" ht="17.100000000000001" customHeight="1" x14ac:dyDescent="0.25">
      <c r="B10" s="14" t="s">
        <v>12</v>
      </c>
      <c r="C10" s="15"/>
      <c r="D10" s="7"/>
      <c r="E10" s="53">
        <v>4.7</v>
      </c>
      <c r="F10" s="49">
        <v>4.4000000000000004</v>
      </c>
      <c r="G10" s="49">
        <v>4.3</v>
      </c>
      <c r="H10" s="105">
        <v>4.0999999999999996</v>
      </c>
      <c r="I10" s="49">
        <v>4.0999999999999996</v>
      </c>
      <c r="J10" s="25">
        <v>4</v>
      </c>
      <c r="K10" s="25">
        <v>3.9</v>
      </c>
      <c r="L10" s="24">
        <v>3.8</v>
      </c>
      <c r="M10" s="25">
        <v>3.8</v>
      </c>
      <c r="N10" s="25">
        <v>3.9</v>
      </c>
      <c r="O10" s="25">
        <v>4</v>
      </c>
      <c r="P10" s="24">
        <v>4.0999999999999996</v>
      </c>
      <c r="Q10" s="82"/>
      <c r="R10" s="49">
        <v>4.9000000000000004</v>
      </c>
      <c r="S10" s="106">
        <v>4.375</v>
      </c>
      <c r="T10" s="25">
        <v>3.95</v>
      </c>
      <c r="U10" s="24">
        <v>3.9499999999999997</v>
      </c>
      <c r="V10" s="58"/>
      <c r="W10" s="79"/>
      <c r="X10" s="79"/>
      <c r="Y10" s="79"/>
    </row>
    <row r="11" spans="2:25" ht="17.100000000000001" customHeight="1" x14ac:dyDescent="0.25">
      <c r="B11" s="14" t="s">
        <v>13</v>
      </c>
      <c r="C11" s="15"/>
      <c r="D11" s="7"/>
      <c r="E11" s="53">
        <v>4.2</v>
      </c>
      <c r="F11" s="49">
        <v>4</v>
      </c>
      <c r="G11" s="49">
        <v>3.9</v>
      </c>
      <c r="H11" s="99">
        <v>3.9</v>
      </c>
      <c r="I11" s="49">
        <v>4.3</v>
      </c>
      <c r="J11" s="25">
        <v>4.5</v>
      </c>
      <c r="K11" s="25">
        <v>4.6000000000000005</v>
      </c>
      <c r="L11" s="24">
        <v>4.8999999999999995</v>
      </c>
      <c r="M11" s="25">
        <v>4.9000000000000004</v>
      </c>
      <c r="N11" s="25">
        <v>4.8999999999999995</v>
      </c>
      <c r="O11" s="25">
        <v>5.3</v>
      </c>
      <c r="P11" s="25">
        <v>5.4</v>
      </c>
      <c r="Q11" s="83"/>
      <c r="R11" s="49">
        <v>3.7</v>
      </c>
      <c r="S11" s="49">
        <v>4</v>
      </c>
      <c r="T11" s="25">
        <v>4.5750000000000002</v>
      </c>
      <c r="U11" s="24">
        <v>5.125</v>
      </c>
    </row>
    <row r="12" spans="2:25" ht="17.100000000000001" customHeight="1" x14ac:dyDescent="0.25">
      <c r="B12" s="14" t="s">
        <v>19</v>
      </c>
      <c r="C12" s="15"/>
      <c r="D12" s="7"/>
      <c r="E12" s="53">
        <v>3.2</v>
      </c>
      <c r="F12" s="49">
        <v>3.1</v>
      </c>
      <c r="G12" s="49">
        <v>3.2</v>
      </c>
      <c r="H12" s="99">
        <v>3.3</v>
      </c>
      <c r="I12" s="49">
        <v>3.6</v>
      </c>
      <c r="J12" s="25">
        <v>3.9000000000000004</v>
      </c>
      <c r="K12" s="25">
        <v>4.0999999999999996</v>
      </c>
      <c r="L12" s="24">
        <v>4.3999999999999995</v>
      </c>
      <c r="M12" s="25">
        <v>4.4000000000000004</v>
      </c>
      <c r="N12" s="25">
        <v>4.5</v>
      </c>
      <c r="O12" s="25">
        <v>4.8</v>
      </c>
      <c r="P12" s="25">
        <v>4.9000000000000004</v>
      </c>
      <c r="Q12" s="83"/>
      <c r="R12" s="49">
        <v>2.9</v>
      </c>
      <c r="S12" s="49">
        <v>3.2</v>
      </c>
      <c r="T12" s="25">
        <v>4</v>
      </c>
      <c r="U12" s="24">
        <v>4.6500000000000004</v>
      </c>
      <c r="V12" s="78"/>
    </row>
    <row r="13" spans="2:25" ht="17.100000000000001" customHeight="1" x14ac:dyDescent="0.25">
      <c r="B13" s="14" t="s">
        <v>14</v>
      </c>
      <c r="C13" s="15"/>
      <c r="D13" s="7"/>
      <c r="E13" s="53">
        <v>2.4</v>
      </c>
      <c r="F13" s="49">
        <v>2.2999999999999998</v>
      </c>
      <c r="G13" s="49">
        <v>2.2000000000000002</v>
      </c>
      <c r="H13" s="99">
        <v>2.4</v>
      </c>
      <c r="I13" s="49">
        <v>2.8</v>
      </c>
      <c r="J13" s="25">
        <v>2.9</v>
      </c>
      <c r="K13" s="25">
        <v>3</v>
      </c>
      <c r="L13" s="24">
        <v>3.1999999999999997</v>
      </c>
      <c r="M13" s="25">
        <v>3.3000000000000003</v>
      </c>
      <c r="N13" s="25">
        <v>3.4</v>
      </c>
      <c r="O13" s="25">
        <v>3.6</v>
      </c>
      <c r="P13" s="25">
        <v>3.7</v>
      </c>
      <c r="Q13" s="83"/>
      <c r="R13" s="49">
        <v>1.9</v>
      </c>
      <c r="S13" s="49">
        <v>2.3249999999999997</v>
      </c>
      <c r="T13" s="25">
        <v>2.9749999999999996</v>
      </c>
      <c r="U13" s="24">
        <v>3.5</v>
      </c>
    </row>
    <row r="14" spans="2:25" ht="17.100000000000001" customHeight="1" x14ac:dyDescent="0.25">
      <c r="B14" s="14" t="s">
        <v>15</v>
      </c>
      <c r="C14" s="15"/>
      <c r="D14" s="7"/>
      <c r="E14" s="54">
        <v>0.9</v>
      </c>
      <c r="F14" s="50">
        <v>1.1000000000000001</v>
      </c>
      <c r="G14" s="50">
        <v>1.3</v>
      </c>
      <c r="H14" s="101">
        <v>1.6</v>
      </c>
      <c r="I14" s="50">
        <v>1.9</v>
      </c>
      <c r="J14" s="26">
        <v>2.1</v>
      </c>
      <c r="K14" s="26">
        <v>2.2999999999999998</v>
      </c>
      <c r="L14" s="26">
        <v>2.5</v>
      </c>
      <c r="M14" s="100">
        <v>2.6</v>
      </c>
      <c r="N14" s="26">
        <v>2.8</v>
      </c>
      <c r="O14" s="26">
        <v>3</v>
      </c>
      <c r="P14" s="26">
        <v>3.2</v>
      </c>
      <c r="Q14" s="83"/>
      <c r="R14" s="50">
        <v>0.7</v>
      </c>
      <c r="S14" s="49">
        <v>1.2250000000000001</v>
      </c>
      <c r="T14" s="26">
        <v>2.2000000000000002</v>
      </c>
      <c r="U14" s="27">
        <v>2.9000000000000004</v>
      </c>
    </row>
    <row r="15" spans="2:25" ht="6" customHeight="1" x14ac:dyDescent="0.2">
      <c r="B15" s="6"/>
      <c r="E15" s="8"/>
      <c r="H15" s="8"/>
      <c r="I15" s="8"/>
      <c r="J15" s="8"/>
      <c r="K15" s="8"/>
      <c r="L15" s="8"/>
      <c r="R15" s="8"/>
      <c r="S15" s="8"/>
      <c r="U15" s="92"/>
    </row>
    <row r="16" spans="2:25" ht="23.25" customHeight="1" x14ac:dyDescent="0.4">
      <c r="B16" s="10"/>
      <c r="D16" s="5"/>
      <c r="E16" s="126" t="s">
        <v>2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7"/>
      <c r="U16" s="128"/>
    </row>
    <row r="17" spans="2:25" ht="17.100000000000001" customHeight="1" x14ac:dyDescent="0.25">
      <c r="B17" s="14" t="s">
        <v>16</v>
      </c>
      <c r="C17" s="15"/>
      <c r="E17" s="60">
        <v>1.2376666666666667</v>
      </c>
      <c r="F17" s="58">
        <v>1.1666666666666667</v>
      </c>
      <c r="G17" s="98">
        <v>1.17</v>
      </c>
      <c r="H17" s="107">
        <v>1.26</v>
      </c>
      <c r="I17" s="29">
        <v>1.26</v>
      </c>
      <c r="J17" s="29">
        <v>1.28</v>
      </c>
      <c r="K17" s="66">
        <v>1.31</v>
      </c>
      <c r="L17" s="67">
        <v>1.33</v>
      </c>
      <c r="M17" s="29">
        <v>1.36</v>
      </c>
      <c r="N17" s="29">
        <v>1.38</v>
      </c>
      <c r="O17" s="66">
        <v>1.41</v>
      </c>
      <c r="P17" s="67">
        <v>1.43</v>
      </c>
      <c r="Q17" s="84"/>
      <c r="R17" s="51">
        <v>1.17</v>
      </c>
      <c r="S17" s="109">
        <v>1.2</v>
      </c>
      <c r="T17" s="80">
        <v>1.2949999999999999</v>
      </c>
      <c r="U17" s="70">
        <v>1.395</v>
      </c>
    </row>
    <row r="18" spans="2:25" ht="17.100000000000001" customHeight="1" x14ac:dyDescent="0.25">
      <c r="B18" s="14" t="s">
        <v>17</v>
      </c>
      <c r="C18" s="15"/>
      <c r="E18" s="55">
        <v>6.22</v>
      </c>
      <c r="F18" s="58">
        <v>6.15</v>
      </c>
      <c r="G18" s="58">
        <v>5.99</v>
      </c>
      <c r="H18" s="108">
        <v>6.2543333333333342</v>
      </c>
      <c r="I18" s="29">
        <v>6.1</v>
      </c>
      <c r="J18" s="29">
        <v>6.3</v>
      </c>
      <c r="K18" s="29">
        <v>6.35</v>
      </c>
      <c r="L18" s="28">
        <v>6.43</v>
      </c>
      <c r="M18" s="29">
        <v>6.42</v>
      </c>
      <c r="N18" s="29">
        <v>6.43</v>
      </c>
      <c r="O18" s="29">
        <v>6.45</v>
      </c>
      <c r="P18" s="28">
        <v>6.47</v>
      </c>
      <c r="Q18" s="85"/>
      <c r="R18" s="51">
        <v>6.01</v>
      </c>
      <c r="S18" s="51">
        <v>6.12</v>
      </c>
      <c r="T18" s="38">
        <v>6.2949999999999999</v>
      </c>
      <c r="U18" s="39">
        <v>6.4424999999999999</v>
      </c>
    </row>
    <row r="19" spans="2:25" ht="17.100000000000001" customHeight="1" x14ac:dyDescent="0.25">
      <c r="B19" s="14" t="s">
        <v>18</v>
      </c>
      <c r="C19" s="15"/>
      <c r="E19" s="53">
        <v>1.8</v>
      </c>
      <c r="F19" s="49">
        <v>1.6</v>
      </c>
      <c r="G19" s="49">
        <v>1.7</v>
      </c>
      <c r="H19" s="99">
        <v>1.8</v>
      </c>
      <c r="I19" s="25">
        <v>1.1000000000000001</v>
      </c>
      <c r="J19" s="25">
        <v>1.3</v>
      </c>
      <c r="K19" s="25">
        <v>1.3</v>
      </c>
      <c r="L19" s="24">
        <v>1.3</v>
      </c>
      <c r="M19" s="25">
        <v>1.2</v>
      </c>
      <c r="N19" s="25">
        <v>1</v>
      </c>
      <c r="O19" s="25">
        <v>1</v>
      </c>
      <c r="P19" s="24">
        <v>1</v>
      </c>
      <c r="Q19" s="82"/>
      <c r="R19" s="49">
        <v>6.4</v>
      </c>
      <c r="S19" s="49">
        <v>7.1</v>
      </c>
      <c r="T19" s="25">
        <v>5.0943798166999557</v>
      </c>
      <c r="U19" s="24">
        <v>4.2664612000000091</v>
      </c>
    </row>
    <row r="20" spans="2:25" ht="17.100000000000001" customHeight="1" x14ac:dyDescent="0.25">
      <c r="B20" s="14" t="s">
        <v>27</v>
      </c>
      <c r="C20" s="15"/>
      <c r="E20" s="77"/>
      <c r="F20" s="69"/>
      <c r="G20" s="49"/>
      <c r="H20" s="99"/>
      <c r="I20" s="65"/>
      <c r="J20" s="25"/>
      <c r="K20" s="25"/>
      <c r="L20" s="24"/>
      <c r="M20" s="65"/>
      <c r="N20" s="25"/>
      <c r="O20" s="25"/>
      <c r="P20" s="24"/>
      <c r="Q20" s="86"/>
      <c r="R20" s="59"/>
      <c r="S20" s="41"/>
      <c r="T20" s="30"/>
      <c r="U20" s="40"/>
    </row>
    <row r="21" spans="2:25" ht="17.100000000000001" customHeight="1" x14ac:dyDescent="0.25">
      <c r="B21" s="16" t="s">
        <v>28</v>
      </c>
      <c r="C21" s="15"/>
      <c r="E21" s="74">
        <f t="shared" ref="E21:P21" si="0">E23-E22</f>
        <v>289.85000000000002</v>
      </c>
      <c r="F21" s="33">
        <f t="shared" si="0"/>
        <v>368.59000000000003</v>
      </c>
      <c r="G21" s="33">
        <f t="shared" si="0"/>
        <v>387.96000000000004</v>
      </c>
      <c r="H21" s="34">
        <f t="shared" si="0"/>
        <v>377.03</v>
      </c>
      <c r="I21" s="33">
        <f t="shared" si="0"/>
        <v>287</v>
      </c>
      <c r="J21" s="33">
        <f t="shared" si="0"/>
        <v>361</v>
      </c>
      <c r="K21" s="33">
        <f t="shared" si="0"/>
        <v>392</v>
      </c>
      <c r="L21" s="33">
        <f t="shared" si="0"/>
        <v>325</v>
      </c>
      <c r="M21" s="74">
        <f t="shared" si="0"/>
        <v>331.29545454545456</v>
      </c>
      <c r="N21" s="33">
        <f t="shared" si="0"/>
        <v>351.91304347826087</v>
      </c>
      <c r="O21" s="33">
        <f t="shared" si="0"/>
        <v>346</v>
      </c>
      <c r="P21" s="34">
        <f t="shared" si="0"/>
        <v>327.08571428571429</v>
      </c>
      <c r="Q21" s="87"/>
      <c r="R21" s="52">
        <v>1651</v>
      </c>
      <c r="S21" s="31">
        <v>1423.43</v>
      </c>
      <c r="T21" s="31">
        <v>1365</v>
      </c>
      <c r="U21" s="32">
        <v>1356.2942123094299</v>
      </c>
      <c r="V21" s="78"/>
      <c r="W21" s="78"/>
    </row>
    <row r="22" spans="2:25" ht="17.100000000000001" customHeight="1" x14ac:dyDescent="0.25">
      <c r="B22" s="16" t="s">
        <v>9</v>
      </c>
      <c r="C22" s="17"/>
      <c r="D22" s="11"/>
      <c r="E22" s="56">
        <v>107.15</v>
      </c>
      <c r="F22" s="52">
        <v>106.41</v>
      </c>
      <c r="G22" s="52">
        <v>112.03999999999999</v>
      </c>
      <c r="H22" s="110">
        <v>100.97</v>
      </c>
      <c r="I22" s="97">
        <v>86</v>
      </c>
      <c r="J22" s="31">
        <v>80</v>
      </c>
      <c r="K22" s="31">
        <v>86</v>
      </c>
      <c r="L22" s="32">
        <v>103</v>
      </c>
      <c r="M22" s="31">
        <v>98.704545454545453</v>
      </c>
      <c r="N22" s="31">
        <v>104.08695652173913</v>
      </c>
      <c r="O22" s="31">
        <v>104</v>
      </c>
      <c r="P22" s="32">
        <v>96.914285714285711</v>
      </c>
      <c r="Q22" s="87"/>
      <c r="R22" s="52">
        <v>474</v>
      </c>
      <c r="S22" s="52">
        <v>427</v>
      </c>
      <c r="T22" s="31">
        <v>355</v>
      </c>
      <c r="U22" s="32">
        <v>403.70578769057028</v>
      </c>
      <c r="W22" s="103"/>
      <c r="X22" s="76"/>
    </row>
    <row r="23" spans="2:25" ht="17.100000000000001" customHeight="1" x14ac:dyDescent="0.25">
      <c r="B23" s="20" t="s">
        <v>10</v>
      </c>
      <c r="C23" s="17"/>
      <c r="D23" s="11"/>
      <c r="E23" s="74">
        <v>397</v>
      </c>
      <c r="F23" s="33">
        <v>475</v>
      </c>
      <c r="G23" s="33">
        <v>500</v>
      </c>
      <c r="H23" s="34">
        <v>478</v>
      </c>
      <c r="I23" s="33">
        <v>373</v>
      </c>
      <c r="J23" s="33">
        <v>441</v>
      </c>
      <c r="K23" s="33">
        <v>478</v>
      </c>
      <c r="L23" s="34">
        <v>428</v>
      </c>
      <c r="M23" s="33">
        <v>430</v>
      </c>
      <c r="N23" s="33">
        <v>456</v>
      </c>
      <c r="O23" s="33">
        <v>450</v>
      </c>
      <c r="P23" s="34">
        <v>424</v>
      </c>
      <c r="Q23" s="87"/>
      <c r="R23" s="52">
        <v>2125</v>
      </c>
      <c r="S23" s="31">
        <v>1850</v>
      </c>
      <c r="T23" s="31">
        <v>1720</v>
      </c>
      <c r="U23" s="32">
        <v>1760</v>
      </c>
      <c r="V23" s="79"/>
      <c r="W23" s="102"/>
      <c r="X23" s="104"/>
      <c r="Y23" s="68"/>
    </row>
    <row r="24" spans="2:25" ht="17.100000000000001" customHeight="1" x14ac:dyDescent="0.25">
      <c r="B24" s="14" t="s">
        <v>29</v>
      </c>
      <c r="C24" s="15"/>
      <c r="D24" s="69"/>
      <c r="E24" s="96">
        <v>46</v>
      </c>
      <c r="F24" s="35">
        <v>30</v>
      </c>
      <c r="G24" s="35">
        <v>32</v>
      </c>
      <c r="H24" s="36">
        <v>36</v>
      </c>
      <c r="I24" s="35">
        <v>44</v>
      </c>
      <c r="J24" s="35">
        <v>20</v>
      </c>
      <c r="K24" s="35">
        <v>20</v>
      </c>
      <c r="L24" s="36">
        <v>21</v>
      </c>
      <c r="M24" s="35">
        <v>24</v>
      </c>
      <c r="N24" s="35">
        <v>23</v>
      </c>
      <c r="O24" s="35">
        <v>23</v>
      </c>
      <c r="P24" s="36">
        <v>21</v>
      </c>
      <c r="Q24" s="88"/>
      <c r="R24" s="94">
        <v>47.029176470588233</v>
      </c>
      <c r="S24" s="35">
        <v>35.524324324324326</v>
      </c>
      <c r="T24" s="35">
        <v>25.453488372093023</v>
      </c>
      <c r="U24" s="36">
        <v>22.762499999999999</v>
      </c>
      <c r="V24" s="79"/>
      <c r="W24" s="104"/>
      <c r="X24" s="104"/>
      <c r="Y24" s="68"/>
    </row>
    <row r="25" spans="2:25" s="13" customFormat="1" ht="17.100000000000001" customHeight="1" x14ac:dyDescent="0.25">
      <c r="B25" s="18" t="s">
        <v>30</v>
      </c>
      <c r="C25" s="19"/>
      <c r="E25" s="72">
        <v>2.9</v>
      </c>
      <c r="F25" s="61">
        <v>3.7</v>
      </c>
      <c r="G25" s="61">
        <v>4.0999999999999996</v>
      </c>
      <c r="H25" s="111">
        <v>4</v>
      </c>
      <c r="I25" s="47">
        <v>4.4000000000000004</v>
      </c>
      <c r="J25" s="47">
        <v>4.5999999999999996</v>
      </c>
      <c r="K25" s="47">
        <v>4.8</v>
      </c>
      <c r="L25" s="48">
        <v>4.9000000000000004</v>
      </c>
      <c r="M25" s="47">
        <v>5</v>
      </c>
      <c r="N25" s="47">
        <v>5.0999999999999996</v>
      </c>
      <c r="O25" s="47">
        <v>5.3</v>
      </c>
      <c r="P25" s="48">
        <v>5.5</v>
      </c>
      <c r="Q25" s="89"/>
      <c r="R25" s="93">
        <v>3</v>
      </c>
      <c r="S25" s="93">
        <v>3.7</v>
      </c>
      <c r="T25" s="37">
        <v>4.7</v>
      </c>
      <c r="U25" s="71">
        <v>5.2</v>
      </c>
    </row>
    <row r="26" spans="2:25" ht="6" customHeight="1" x14ac:dyDescent="0.2">
      <c r="B26" s="6"/>
      <c r="S26" s="8"/>
      <c r="U26" s="9"/>
    </row>
    <row r="27" spans="2:25" s="75" customFormat="1" ht="21.75" customHeight="1" x14ac:dyDescent="0.2">
      <c r="B27" s="134" t="s">
        <v>0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6"/>
      <c r="U27" s="137"/>
    </row>
    <row r="28" spans="2:25" s="75" customFormat="1" ht="15" customHeight="1" x14ac:dyDescent="0.2">
      <c r="B28" s="117" t="s">
        <v>24</v>
      </c>
      <c r="C28" s="118"/>
      <c r="D28" s="118"/>
      <c r="E28" s="118"/>
      <c r="F28" s="118"/>
      <c r="G28" s="118"/>
      <c r="H28" s="118"/>
      <c r="I28" s="118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20"/>
      <c r="U28" s="121"/>
    </row>
    <row r="29" spans="2:25" s="75" customFormat="1" ht="15" customHeight="1" x14ac:dyDescent="0.2">
      <c r="B29" s="117" t="s">
        <v>23</v>
      </c>
      <c r="C29" s="118"/>
      <c r="D29" s="118"/>
      <c r="E29" s="118"/>
      <c r="F29" s="118"/>
      <c r="G29" s="118"/>
      <c r="H29" s="118"/>
      <c r="I29" s="118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20"/>
      <c r="U29" s="121"/>
    </row>
    <row r="30" spans="2:25" s="75" customFormat="1" ht="15" customHeight="1" x14ac:dyDescent="0.2">
      <c r="B30" s="117" t="s">
        <v>22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20"/>
      <c r="T30" s="120"/>
      <c r="U30" s="121"/>
    </row>
    <row r="31" spans="2:25" s="75" customFormat="1" ht="15" customHeight="1" x14ac:dyDescent="0.2">
      <c r="B31" s="117" t="s">
        <v>21</v>
      </c>
      <c r="C31" s="118"/>
      <c r="D31" s="118"/>
      <c r="E31" s="118"/>
      <c r="F31" s="118"/>
      <c r="G31" s="118"/>
      <c r="H31" s="118"/>
      <c r="I31" s="118"/>
      <c r="J31" s="118"/>
      <c r="K31" s="119"/>
      <c r="L31" s="119"/>
      <c r="M31" s="119"/>
      <c r="N31" s="119"/>
      <c r="O31" s="119"/>
      <c r="P31" s="119"/>
      <c r="Q31" s="119"/>
      <c r="R31" s="119"/>
      <c r="S31" s="120"/>
      <c r="T31" s="120"/>
      <c r="U31" s="121"/>
    </row>
    <row r="32" spans="2:25" s="75" customFormat="1" ht="15" customHeight="1" x14ac:dyDescent="0.2">
      <c r="B32" s="117" t="s">
        <v>20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20"/>
      <c r="S32" s="120"/>
      <c r="T32" s="120"/>
      <c r="U32" s="121"/>
    </row>
    <row r="33" spans="2:21" s="75" customFormat="1" ht="15" customHeight="1" x14ac:dyDescent="0.2">
      <c r="B33" s="117" t="s">
        <v>31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0"/>
      <c r="T33" s="120"/>
      <c r="U33" s="121"/>
    </row>
    <row r="34" spans="2:21" s="75" customFormat="1" ht="15" customHeight="1" x14ac:dyDescent="0.2">
      <c r="B34" s="117" t="s">
        <v>32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0"/>
      <c r="S34" s="120"/>
      <c r="T34" s="120"/>
      <c r="U34" s="121"/>
    </row>
    <row r="35" spans="2:21" s="75" customFormat="1" ht="15" customHeight="1" x14ac:dyDescent="0.2">
      <c r="B35" s="117" t="s">
        <v>33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0"/>
      <c r="S35" s="120"/>
      <c r="T35" s="120"/>
      <c r="U35" s="121"/>
    </row>
    <row r="36" spans="2:21" ht="12.75" customHeight="1" x14ac:dyDescent="0.2">
      <c r="B36" s="130" t="s">
        <v>25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2"/>
    </row>
    <row r="37" spans="2:21" x14ac:dyDescent="0.2">
      <c r="G37" s="41"/>
    </row>
    <row r="38" spans="2:21" x14ac:dyDescent="0.2">
      <c r="G38" s="41"/>
    </row>
    <row r="39" spans="2:21" x14ac:dyDescent="0.2">
      <c r="G39" s="41"/>
    </row>
    <row r="42" spans="2:21" x14ac:dyDescent="0.2">
      <c r="B42" s="23"/>
    </row>
    <row r="43" spans="2:21" x14ac:dyDescent="0.2">
      <c r="E43" s="41"/>
      <c r="F43" s="41"/>
      <c r="G43" s="41"/>
      <c r="H43" s="41"/>
      <c r="I43" s="41"/>
      <c r="J43" s="41"/>
      <c r="K43" s="41"/>
      <c r="L43" s="41"/>
    </row>
    <row r="44" spans="2:21" x14ac:dyDescent="0.2">
      <c r="J44" s="68"/>
      <c r="K44" s="68"/>
      <c r="L44" s="68"/>
    </row>
  </sheetData>
  <mergeCells count="18">
    <mergeCell ref="B33:U33"/>
    <mergeCell ref="B34:U34"/>
    <mergeCell ref="B35:U35"/>
    <mergeCell ref="B36:U36"/>
    <mergeCell ref="I6:L6"/>
    <mergeCell ref="M6:P6"/>
    <mergeCell ref="B27:U27"/>
    <mergeCell ref="B28:U28"/>
    <mergeCell ref="B29:U29"/>
    <mergeCell ref="B30:U30"/>
    <mergeCell ref="E1:U1"/>
    <mergeCell ref="E5:U5"/>
    <mergeCell ref="B31:U31"/>
    <mergeCell ref="B32:U32"/>
    <mergeCell ref="E3:O3"/>
    <mergeCell ref="E6:H6"/>
    <mergeCell ref="B2:O2"/>
    <mergeCell ref="E16:U16"/>
  </mergeCells>
  <phoneticPr fontId="5" type="noConversion"/>
  <printOptions horizontalCentered="1" verticalCentered="1" gridLinesSet="0"/>
  <pageMargins left="0.5" right="0.5" top="0.5" bottom="0.5" header="0.59" footer="0.35"/>
  <pageSetup scale="7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95FF17675C6C4A922917E47C0F5A04" ma:contentTypeVersion="19" ma:contentTypeDescription="Create a new document." ma:contentTypeScope="" ma:versionID="bea1815abb40e6f2e436d8799e65561e">
  <xsd:schema xmlns:xsd="http://www.w3.org/2001/XMLSchema" xmlns:xs="http://www.w3.org/2001/XMLSchema" xmlns:p="http://schemas.microsoft.com/office/2006/metadata/properties" xmlns:ns2="5cd2815b-6aea-45bc-aeb0-f85d1fba02f8" xmlns:ns3="ff5e27a6-d8cc-4ba0-87db-746c78ba0a65" xmlns:ns4="0d067459-e1a0-4134-879f-5963e7540fff" targetNamespace="http://schemas.microsoft.com/office/2006/metadata/properties" ma:root="true" ma:fieldsID="b9a248f9af3ea0c25bc62409c91c3374" ns2:_="" ns3:_="" ns4:_="">
    <xsd:import namespace="5cd2815b-6aea-45bc-aeb0-f85d1fba02f8"/>
    <xsd:import namespace="ff5e27a6-d8cc-4ba0-87db-746c78ba0a65"/>
    <xsd:import namespace="0d067459-e1a0-4134-879f-5963e7540f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Dateandtim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2815b-6aea-45bc-aeb0-f85d1fba0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8a07590-032f-4b4b-bef5-543072bdd1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andtime" ma:index="24" nillable="true" ma:displayName="Date and time" ma:format="DateOnly" ma:internalName="Dateandtime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e27a6-d8cc-4ba0-87db-746c78ba0a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067459-e1a0-4134-879f-5963e7540ff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1a23ea3-c19c-48a8-a693-17df5d805eb7}" ma:internalName="TaxCatchAll" ma:showField="CatchAllData" ma:web="ff5e27a6-d8cc-4ba0-87db-746c78ba0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067459-e1a0-4134-879f-5963e7540fff" xsi:nil="true"/>
    <Dateandtime xmlns="5cd2815b-6aea-45bc-aeb0-f85d1fba02f8" xsi:nil="true"/>
    <lcf76f155ced4ddcb4097134ff3c332f xmlns="5cd2815b-6aea-45bc-aeb0-f85d1fba02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01F4D5-D037-4E9A-AD46-42438402057F}"/>
</file>

<file path=customXml/itemProps2.xml><?xml version="1.0" encoding="utf-8"?>
<ds:datastoreItem xmlns:ds="http://schemas.openxmlformats.org/officeDocument/2006/customXml" ds:itemID="{E7C60A97-E747-4966-88A2-CE250159227D}"/>
</file>

<file path=customXml/itemProps3.xml><?xml version="1.0" encoding="utf-8"?>
<ds:datastoreItem xmlns:ds="http://schemas.openxmlformats.org/officeDocument/2006/customXml" ds:itemID="{5E31C50F-483B-4F83-86D9-A3AE601F51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Outlook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2024-01-22T17:54:21Z</dcterms:created>
  <dcterms:modified xsi:type="dcterms:W3CDTF">2024-01-22T17:54:47Z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0x010100DC95FF17675C6C4A922917E47C0F5A04</vt:lpwstr>
  </property>
</Properties>
</file>